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TRANSAC\2026\6-2026\WORK IN PROGRESS\"/>
    </mc:Choice>
  </mc:AlternateContent>
  <xr:revisionPtr revIDLastSave="0" documentId="13_ncr:1_{A397336E-DEC5-40AE-8329-77A6E0C69A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prices'!$A$5:$G$113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Print_Area_1">'Unit prices'!$A$6:$G$182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0" i="2" l="1"/>
  <c r="G156" i="2"/>
  <c r="G157" i="2"/>
  <c r="G158" i="2"/>
  <c r="G159" i="2"/>
  <c r="G160" i="2"/>
  <c r="G161" i="2"/>
  <c r="G163" i="2"/>
  <c r="G164" i="2"/>
  <c r="G165" i="2"/>
  <c r="G166" i="2"/>
  <c r="G167" i="2"/>
  <c r="G168" i="2"/>
  <c r="G170" i="2"/>
  <c r="G171" i="2"/>
  <c r="G172" i="2"/>
  <c r="G173" i="2"/>
  <c r="G174" i="2"/>
  <c r="G175" i="2"/>
  <c r="G151" i="2"/>
  <c r="G152" i="2"/>
  <c r="G153" i="2"/>
  <c r="G154" i="2"/>
  <c r="G130" i="2"/>
  <c r="G131" i="2"/>
  <c r="G132" i="2"/>
  <c r="G133" i="2"/>
  <c r="G134" i="2"/>
  <c r="G136" i="2"/>
  <c r="G137" i="2"/>
  <c r="G138" i="2"/>
  <c r="G139" i="2"/>
  <c r="G140" i="2"/>
  <c r="G141" i="2"/>
  <c r="G143" i="2"/>
  <c r="G144" i="2"/>
  <c r="G145" i="2"/>
  <c r="G146" i="2"/>
  <c r="G147" i="2"/>
  <c r="G148" i="2"/>
  <c r="G150" i="2"/>
  <c r="G116" i="2"/>
  <c r="G117" i="2"/>
  <c r="G118" i="2"/>
  <c r="G119" i="2"/>
  <c r="G120" i="2"/>
  <c r="G121" i="2"/>
  <c r="G123" i="2"/>
  <c r="G124" i="2"/>
  <c r="G125" i="2"/>
  <c r="G126" i="2"/>
  <c r="G127" i="2"/>
  <c r="G129" i="2"/>
  <c r="G103" i="2"/>
  <c r="G102" i="2"/>
  <c r="G100" i="2"/>
  <c r="G99" i="2"/>
  <c r="G98" i="2"/>
  <c r="G97" i="2"/>
  <c r="G96" i="2"/>
  <c r="G94" i="2"/>
  <c r="G93" i="2"/>
  <c r="G114" i="2"/>
  <c r="G113" i="2"/>
  <c r="G112" i="2"/>
  <c r="A13" i="2"/>
  <c r="A20" i="2" s="1"/>
  <c r="A27" i="2" s="1"/>
  <c r="A34" i="2" s="1"/>
  <c r="A41" i="2" s="1"/>
  <c r="A47" i="2" s="1"/>
  <c r="A54" i="2" s="1"/>
  <c r="A61" i="2" s="1"/>
  <c r="A68" i="2" s="1"/>
  <c r="A74" i="2" s="1"/>
  <c r="A81" i="2" s="1"/>
  <c r="A88" i="2" s="1"/>
  <c r="A95" i="2" s="1"/>
  <c r="A101" i="2" s="1"/>
  <c r="A108" i="2" s="1"/>
  <c r="A115" i="2" s="1"/>
  <c r="A122" i="2" s="1"/>
  <c r="A128" i="2" s="1"/>
  <c r="A135" i="2" s="1"/>
  <c r="A142" i="2" s="1"/>
  <c r="A149" i="2" s="1"/>
  <c r="A155" i="2" s="1"/>
  <c r="A162" i="2" s="1"/>
  <c r="A169" i="2" s="1"/>
  <c r="G7" i="2" l="1"/>
  <c r="G8" i="2"/>
  <c r="G9" i="2"/>
  <c r="G10" i="2"/>
  <c r="G11" i="2"/>
  <c r="G12" i="2"/>
  <c r="G14" i="2"/>
  <c r="G15" i="2"/>
  <c r="G16" i="2"/>
  <c r="G17" i="2"/>
  <c r="G18" i="2"/>
  <c r="G19" i="2"/>
  <c r="G21" i="2"/>
  <c r="G22" i="2"/>
  <c r="G23" i="2"/>
  <c r="G24" i="2"/>
  <c r="G25" i="2"/>
  <c r="G26" i="2"/>
  <c r="G28" i="2"/>
  <c r="G29" i="2"/>
  <c r="G30" i="2"/>
  <c r="G31" i="2"/>
  <c r="G32" i="2"/>
  <c r="G33" i="2"/>
  <c r="G35" i="2"/>
  <c r="G36" i="2"/>
  <c r="G37" i="2"/>
  <c r="G38" i="2"/>
  <c r="G39" i="2"/>
  <c r="G42" i="2"/>
  <c r="G43" i="2"/>
  <c r="G44" i="2"/>
  <c r="G45" i="2"/>
  <c r="G46" i="2"/>
  <c r="G48" i="2"/>
  <c r="G49" i="2"/>
  <c r="G50" i="2"/>
  <c r="G51" i="2"/>
  <c r="G52" i="2"/>
  <c r="G53" i="2"/>
  <c r="G55" i="2"/>
  <c r="G56" i="2"/>
  <c r="G57" i="2"/>
  <c r="G58" i="2"/>
  <c r="G59" i="2"/>
  <c r="G60" i="2"/>
  <c r="G62" i="2"/>
  <c r="G63" i="2"/>
  <c r="G64" i="2"/>
  <c r="G65" i="2"/>
  <c r="G66" i="2"/>
  <c r="G67" i="2"/>
  <c r="G69" i="2"/>
  <c r="G70" i="2"/>
  <c r="G71" i="2"/>
  <c r="G72" i="2"/>
  <c r="G73" i="2"/>
  <c r="G75" i="2"/>
  <c r="G76" i="2"/>
  <c r="G77" i="2"/>
  <c r="G78" i="2"/>
  <c r="G79" i="2"/>
  <c r="G80" i="2"/>
  <c r="G82" i="2"/>
  <c r="G83" i="2"/>
  <c r="G84" i="2"/>
  <c r="G85" i="2"/>
  <c r="G86" i="2"/>
  <c r="G87" i="2"/>
  <c r="G89" i="2"/>
  <c r="G90" i="2"/>
  <c r="G91" i="2"/>
  <c r="G92" i="2"/>
  <c r="G104" i="2"/>
  <c r="G105" i="2"/>
  <c r="G106" i="2"/>
  <c r="G107" i="2"/>
  <c r="G109" i="2"/>
  <c r="G110" i="2"/>
  <c r="G111" i="2"/>
  <c r="F178" i="2" l="1"/>
</calcChain>
</file>

<file path=xl/sharedStrings.xml><?xml version="1.0" encoding="utf-8"?>
<sst xmlns="http://schemas.openxmlformats.org/spreadsheetml/2006/main" count="498" uniqueCount="77">
  <si>
    <t>(See "Prices" clause in tender document)</t>
  </si>
  <si>
    <t>UNIT PRICES</t>
  </si>
  <si>
    <t>Item</t>
  </si>
  <si>
    <t>Description</t>
  </si>
  <si>
    <t>Spec.
Ref</t>
  </si>
  <si>
    <t>Unit</t>
  </si>
  <si>
    <t>Unit Price</t>
  </si>
  <si>
    <t>Amount</t>
  </si>
  <si>
    <t>each</t>
  </si>
  <si>
    <t>Name of Bidder</t>
  </si>
  <si>
    <t xml:space="preserve">$   - </t>
  </si>
  <si>
    <t>a) X-Small</t>
  </si>
  <si>
    <t>b) Small</t>
  </si>
  <si>
    <t>c) Medium</t>
  </si>
  <si>
    <t>d) Large</t>
  </si>
  <si>
    <t>e) X-Large</t>
  </si>
  <si>
    <t>f) 2XL</t>
  </si>
  <si>
    <t>Women's Tank Top for Aquatic Instructor Guard (Royal Blue)</t>
  </si>
  <si>
    <t>a) Small</t>
  </si>
  <si>
    <t>b) Medium</t>
  </si>
  <si>
    <t>c) Large</t>
  </si>
  <si>
    <t>d) X-Large</t>
  </si>
  <si>
    <t>e) 2XL</t>
  </si>
  <si>
    <t>f) 3XL</t>
  </si>
  <si>
    <t>Unisex T-Shirt for Aquatic Instructor Guard (Royal Blue)</t>
  </si>
  <si>
    <t>Unisex Sweatshirt for Aquatic Instructor Guard (Royal Blue)</t>
  </si>
  <si>
    <t>Unisex T-Shirt for Aquatic Instructor (Baby Blue)</t>
  </si>
  <si>
    <t>Women's Tank Top for Aquatic Wading Pool and Locker Room Attendant Staff (Emerald Green)</t>
  </si>
  <si>
    <t>Approx. Annual Qty</t>
  </si>
  <si>
    <t>Men's Tank Top for Aquatic Wading Pool and Locker Room Attendant Staff (Emerald Green)</t>
  </si>
  <si>
    <t>Unisex T-Shirt for Aquatic Wading Pool and Locker Room Attendant Staff (Emerald Green)</t>
  </si>
  <si>
    <t>Unisex Sweatshirt for Aquatic Wading Pool and Locker Room Attendant Staff (Emerald Green)</t>
  </si>
  <si>
    <t>Women’s Tank Top for Aquatic Deck Supervisor (Black)</t>
  </si>
  <si>
    <t>d)  X-Large</t>
  </si>
  <si>
    <t>Men’s Tank Top for Aquatic Deck Supervisor (Black)</t>
  </si>
  <si>
    <t>Unisex T-Shirt for Aquatic Deck Supervisor (Black)</t>
  </si>
  <si>
    <t>Unisex Sweatshirt for Aquatic Deck Supervisor (Black)</t>
  </si>
  <si>
    <t>Women’s Tank Top for Recreation Services Staff (Mustard)</t>
  </si>
  <si>
    <t>Men’s Tank Top for Recreation Services Staff (Mustard)</t>
  </si>
  <si>
    <t>Unisex T-Shirt for Recreation Services Staff (Mustard)</t>
  </si>
  <si>
    <t>Women’s Tank Top for Recreation Services Facility Monitor (Red)</t>
  </si>
  <si>
    <t>Men’s Tank Top for Recreation Services Facility Monitor (Red)</t>
  </si>
  <si>
    <t>Unisex T-Shirt for Recreation Services Facility Monitor  (Red)</t>
  </si>
  <si>
    <t>Unisex Sweatshirt for Recreation Services Facility Monitor (Red)</t>
  </si>
  <si>
    <t>Women’s Tank Top for Recreation Services Summer Camps Program Leader (Purple)</t>
  </si>
  <si>
    <t>Men’s Tank Top for Recreation Services Summer Camps Program Leader (Purple)</t>
  </si>
  <si>
    <t>Unisex T-Shirt for the Recreation Services Summer Camps Program Leader (Purple)</t>
  </si>
  <si>
    <t>Unisex Sweatshirt for the Recreation Services Summer Camps Program Leaders (Purple)</t>
  </si>
  <si>
    <t>E2.1, E2.3, and E2.28</t>
  </si>
  <si>
    <t>E2.1, E2.4, and E2.28</t>
  </si>
  <si>
    <t>E2.1, E2.5, and E2.28</t>
  </si>
  <si>
    <t>E2.1, E2.6, and E2.28</t>
  </si>
  <si>
    <t>E2.1, E2.7, and E2.28</t>
  </si>
  <si>
    <t>E2.1, E2.8, and E2.28</t>
  </si>
  <si>
    <t>E2.1, E2.9, and E2.28</t>
  </si>
  <si>
    <t>E2.1, E2.10, and E2.28</t>
  </si>
  <si>
    <t>E2.1, E2.11, and E2.28</t>
  </si>
  <si>
    <t>E2.1, E2.12, and E2.28</t>
  </si>
  <si>
    <t>E2.1, E2.13, and E2.28</t>
  </si>
  <si>
    <t>E2.1, E2.14, and E2.28</t>
  </si>
  <si>
    <t>E2.1, E2.15, and E2.28</t>
  </si>
  <si>
    <t>E2.1, E2.16, and E2.28</t>
  </si>
  <si>
    <t>E2.1, E2.17, and E2.28</t>
  </si>
  <si>
    <t>E2.1, E2.18, and E2.28</t>
  </si>
  <si>
    <t>E2.1, E2.19, and E2.28</t>
  </si>
  <si>
    <t>E2.1, E2.20, and E2.28</t>
  </si>
  <si>
    <t>E2.1, E2.21, and E2.28</t>
  </si>
  <si>
    <t>E2.1, E2.22, and E2.28</t>
  </si>
  <si>
    <t>E2.1, E2.23, and E2.28</t>
  </si>
  <si>
    <t>E2.1, E2.24, and E2.28</t>
  </si>
  <si>
    <t>E2.1, E2.25, and E2.28</t>
  </si>
  <si>
    <t>E2.1, E2.26, and E2.28</t>
  </si>
  <si>
    <t>E2.1, E2.27, and E2.28</t>
  </si>
  <si>
    <t>TOTAL BID PRICE (GST extra) (in numbers)</t>
  </si>
  <si>
    <t>Men's Tank Top for Aquatic Instructor Guard (Royal Blue)</t>
  </si>
  <si>
    <r>
      <t xml:space="preserve">Unisex Sweatshirt for Recreation Service Staff </t>
    </r>
    <r>
      <rPr>
        <b/>
        <sz val="10"/>
        <rFont val="Arial"/>
        <family val="2"/>
      </rPr>
      <t>(Mustard)</t>
    </r>
  </si>
  <si>
    <t>FORM B(R1): 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</si>
</sst>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  <numFmt numFmtId="175" formatCode="&quot;$&quot;#,##0.00"/>
  </numFmts>
  <fonts count="39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17">
    <xf numFmtId="0" fontId="0" fillId="0" borderId="0"/>
    <xf numFmtId="0" fontId="21" fillId="24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24" fillId="0" borderId="0" applyFill="0">
      <alignment horizontal="right" vertical="top"/>
    </xf>
    <xf numFmtId="0" fontId="24" fillId="0" borderId="0" applyFill="0">
      <alignment horizontal="right" vertical="top"/>
    </xf>
    <xf numFmtId="0" fontId="25" fillId="0" borderId="10" applyFill="0">
      <alignment horizontal="right" vertical="top"/>
    </xf>
    <xf numFmtId="0" fontId="25" fillId="0" borderId="10" applyFill="0">
      <alignment horizontal="right" vertical="top"/>
    </xf>
    <xf numFmtId="0" fontId="25" fillId="0" borderId="10" applyFill="0">
      <alignment horizontal="right" vertical="top"/>
    </xf>
    <xf numFmtId="167" fontId="25" fillId="0" borderId="11" applyFill="0">
      <alignment horizontal="right" vertical="top"/>
    </xf>
    <xf numFmtId="167" fontId="25" fillId="0" borderId="11" applyFill="0">
      <alignment horizontal="right" vertical="top"/>
    </xf>
    <xf numFmtId="0" fontId="25" fillId="0" borderId="10" applyFill="0">
      <alignment horizontal="center" vertical="top" wrapText="1"/>
    </xf>
    <xf numFmtId="0" fontId="25" fillId="0" borderId="10" applyFill="0">
      <alignment horizontal="center" vertical="top" wrapText="1"/>
    </xf>
    <xf numFmtId="0" fontId="25" fillId="0" borderId="10" applyFill="0">
      <alignment horizontal="center" vertical="top" wrapText="1"/>
    </xf>
    <xf numFmtId="0" fontId="26" fillId="0" borderId="12" applyFill="0">
      <alignment horizontal="center" vertical="center" wrapText="1"/>
    </xf>
    <xf numFmtId="0" fontId="26" fillId="0" borderId="12" applyFill="0">
      <alignment horizontal="center" vertical="center" wrapText="1"/>
    </xf>
    <xf numFmtId="0" fontId="25" fillId="0" borderId="10" applyFill="0">
      <alignment horizontal="left" vertical="top" wrapText="1"/>
    </xf>
    <xf numFmtId="0" fontId="25" fillId="0" borderId="10" applyFill="0">
      <alignment horizontal="left" vertical="top" wrapText="1"/>
    </xf>
    <xf numFmtId="0" fontId="25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165" fontId="28" fillId="0" borderId="13" applyFill="0">
      <alignment horizontal="centerContinuous" wrapText="1"/>
    </xf>
    <xf numFmtId="165" fontId="28" fillId="0" borderId="13" applyFill="0">
      <alignment horizontal="centerContinuous" wrapText="1"/>
    </xf>
    <xf numFmtId="165" fontId="25" fillId="0" borderId="10" applyFill="0">
      <alignment horizontal="center" vertical="top" wrapText="1"/>
    </xf>
    <xf numFmtId="165" fontId="25" fillId="0" borderId="10" applyFill="0">
      <alignment horizontal="center" vertical="top" wrapText="1"/>
    </xf>
    <xf numFmtId="165" fontId="25" fillId="0" borderId="10" applyFill="0">
      <alignment horizontal="center" vertical="top" wrapText="1"/>
    </xf>
    <xf numFmtId="0" fontId="25" fillId="0" borderId="10" applyFill="0">
      <alignment horizontal="center" wrapText="1"/>
    </xf>
    <xf numFmtId="0" fontId="25" fillId="0" borderId="10" applyFill="0">
      <alignment horizontal="center" wrapText="1"/>
    </xf>
    <xf numFmtId="0" fontId="25" fillId="0" borderId="10" applyFill="0">
      <alignment horizontal="center" wrapText="1"/>
    </xf>
    <xf numFmtId="172" fontId="25" fillId="0" borderId="10" applyFill="0"/>
    <xf numFmtId="172" fontId="25" fillId="0" borderId="10" applyFill="0"/>
    <xf numFmtId="172" fontId="25" fillId="0" borderId="10" applyFill="0"/>
    <xf numFmtId="168" fontId="25" fillId="0" borderId="10" applyFill="0">
      <alignment horizontal="right"/>
      <protection locked="0"/>
    </xf>
    <xf numFmtId="168" fontId="25" fillId="0" borderId="10" applyFill="0">
      <alignment horizontal="right"/>
      <protection locked="0"/>
    </xf>
    <xf numFmtId="168" fontId="25" fillId="0" borderId="10" applyFill="0">
      <alignment horizontal="right"/>
      <protection locked="0"/>
    </xf>
    <xf numFmtId="166" fontId="25" fillId="0" borderId="10" applyFill="0">
      <alignment horizontal="right"/>
      <protection locked="0"/>
    </xf>
    <xf numFmtId="166" fontId="25" fillId="0" borderId="10" applyFill="0">
      <alignment horizontal="right"/>
      <protection locked="0"/>
    </xf>
    <xf numFmtId="166" fontId="25" fillId="0" borderId="10" applyFill="0">
      <alignment horizontal="right"/>
      <protection locked="0"/>
    </xf>
    <xf numFmtId="166" fontId="25" fillId="0" borderId="10" applyFill="0"/>
    <xf numFmtId="166" fontId="25" fillId="0" borderId="10" applyFill="0"/>
    <xf numFmtId="166" fontId="25" fillId="0" borderId="10" applyFill="0"/>
    <xf numFmtId="166" fontId="25" fillId="0" borderId="12" applyFill="0">
      <alignment horizontal="right"/>
    </xf>
    <xf numFmtId="166" fontId="25" fillId="0" borderId="12" applyFill="0">
      <alignment horizontal="right"/>
    </xf>
    <xf numFmtId="0" fontId="6" fillId="20" borderId="1" applyNumberFormat="0" applyAlignment="0" applyProtection="0"/>
    <xf numFmtId="0" fontId="7" fillId="21" borderId="2" applyNumberFormat="0" applyAlignment="0" applyProtection="0"/>
    <xf numFmtId="0" fontId="29" fillId="0" borderId="10" applyFill="0">
      <alignment horizontal="left" vertical="top"/>
    </xf>
    <xf numFmtId="0" fontId="29" fillId="0" borderId="10" applyFill="0">
      <alignment horizontal="left" vertical="top"/>
    </xf>
    <xf numFmtId="0" fontId="29" fillId="0" borderId="10" applyFill="0">
      <alignment horizontal="left" vertical="top"/>
    </xf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3" fillId="0" borderId="0"/>
    <xf numFmtId="0" fontId="22" fillId="24" borderId="0"/>
    <xf numFmtId="0" fontId="23" fillId="0" borderId="0"/>
    <xf numFmtId="0" fontId="20" fillId="0" borderId="0"/>
    <xf numFmtId="0" fontId="22" fillId="23" borderId="7" applyNumberFormat="0" applyFont="0" applyAlignment="0" applyProtection="0"/>
    <xf numFmtId="174" fontId="26" fillId="0" borderId="12" applyNumberFormat="0" applyFont="0" applyFill="0" applyBorder="0" applyAlignment="0" applyProtection="0">
      <alignment horizontal="center" vertical="top" wrapText="1"/>
    </xf>
    <xf numFmtId="174" fontId="26" fillId="0" borderId="12" applyNumberFormat="0" applyFont="0" applyFill="0" applyBorder="0" applyAlignment="0" applyProtection="0">
      <alignment horizontal="center" vertical="top" wrapText="1"/>
    </xf>
    <xf numFmtId="0" fontId="16" fillId="20" borderId="8" applyNumberFormat="0" applyAlignment="0" applyProtection="0"/>
    <xf numFmtId="0" fontId="30" fillId="0" borderId="0">
      <alignment horizontal="right"/>
    </xf>
    <xf numFmtId="0" fontId="30" fillId="0" borderId="0">
      <alignment horizontal="right"/>
    </xf>
    <xf numFmtId="0" fontId="17" fillId="0" borderId="0" applyNumberFormat="0" applyFill="0" applyBorder="0" applyAlignment="0" applyProtection="0"/>
    <xf numFmtId="0" fontId="25" fillId="0" borderId="0" applyFill="0">
      <alignment horizontal="left"/>
    </xf>
    <xf numFmtId="0" fontId="25" fillId="0" borderId="0" applyFill="0">
      <alignment horizontal="left"/>
    </xf>
    <xf numFmtId="0" fontId="31" fillId="0" borderId="0" applyFill="0">
      <alignment horizontal="centerContinuous" vertical="center"/>
    </xf>
    <xf numFmtId="0" fontId="31" fillId="0" borderId="0" applyFill="0">
      <alignment horizontal="centerContinuous" vertical="center"/>
    </xf>
    <xf numFmtId="171" fontId="32" fillId="0" borderId="0" applyFill="0">
      <alignment horizontal="centerContinuous" vertical="center"/>
    </xf>
    <xf numFmtId="171" fontId="32" fillId="0" borderId="0" applyFill="0">
      <alignment horizontal="centerContinuous" vertical="center"/>
    </xf>
    <xf numFmtId="173" fontId="32" fillId="0" borderId="0" applyFill="0">
      <alignment horizontal="centerContinuous" vertical="center"/>
    </xf>
    <xf numFmtId="173" fontId="32" fillId="0" borderId="0" applyFill="0">
      <alignment horizontal="centerContinuous" vertical="center"/>
    </xf>
    <xf numFmtId="0" fontId="25" fillId="0" borderId="12">
      <alignment horizontal="centerContinuous" wrapText="1"/>
    </xf>
    <xf numFmtId="0" fontId="25" fillId="0" borderId="12">
      <alignment horizontal="centerContinuous" wrapText="1"/>
    </xf>
    <xf numFmtId="169" fontId="33" fillId="0" borderId="0" applyFill="0">
      <alignment horizontal="left"/>
    </xf>
    <xf numFmtId="169" fontId="33" fillId="0" borderId="0" applyFill="0">
      <alignment horizontal="left"/>
    </xf>
    <xf numFmtId="170" fontId="34" fillId="0" borderId="0" applyFill="0">
      <alignment horizontal="right"/>
    </xf>
    <xf numFmtId="170" fontId="34" fillId="0" borderId="0" applyFill="0">
      <alignment horizontal="right"/>
    </xf>
    <xf numFmtId="0" fontId="25" fillId="0" borderId="14" applyFill="0"/>
    <xf numFmtId="0" fontId="25" fillId="0" borderId="14" applyFill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35" fillId="24" borderId="0"/>
    <xf numFmtId="0" fontId="21" fillId="24" borderId="0"/>
    <xf numFmtId="0" fontId="21" fillId="23" borderId="7" applyNumberFormat="0" applyFont="0" applyAlignment="0" applyProtection="0"/>
    <xf numFmtId="0" fontId="21" fillId="24" borderId="0"/>
    <xf numFmtId="0" fontId="36" fillId="24" borderId="0"/>
    <xf numFmtId="0" fontId="2" fillId="0" borderId="0"/>
    <xf numFmtId="0" fontId="2" fillId="0" borderId="0"/>
  </cellStyleXfs>
  <cellXfs count="75">
    <xf numFmtId="0" fontId="0" fillId="0" borderId="0" xfId="0"/>
    <xf numFmtId="164" fontId="0" fillId="0" borderId="0" xfId="0" applyNumberFormat="1"/>
    <xf numFmtId="164" fontId="0" fillId="0" borderId="16" xfId="0" applyNumberFormat="1" applyBorder="1"/>
    <xf numFmtId="164" fontId="0" fillId="0" borderId="15" xfId="0" applyNumberFormat="1" applyBorder="1"/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left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4" fontId="0" fillId="0" borderId="0" xfId="0" applyNumberFormat="1" applyAlignment="1" applyProtection="1">
      <alignment horizontal="center" vertical="center"/>
      <protection locked="0"/>
    </xf>
    <xf numFmtId="4" fontId="0" fillId="0" borderId="0" xfId="0" applyNumberFormat="1" applyAlignment="1">
      <alignment horizontal="center" vertical="center"/>
    </xf>
    <xf numFmtId="175" fontId="0" fillId="0" borderId="0" xfId="0" applyNumberFormat="1" applyAlignment="1" applyProtection="1">
      <alignment horizontal="center" vertical="center"/>
      <protection locked="0"/>
    </xf>
    <xf numFmtId="175" fontId="0" fillId="0" borderId="0" xfId="0" applyNumberFormat="1" applyAlignment="1">
      <alignment horizontal="center" vertical="center"/>
    </xf>
    <xf numFmtId="175" fontId="1" fillId="0" borderId="12" xfId="0" applyNumberFormat="1" applyFont="1" applyBorder="1" applyAlignment="1" applyProtection="1">
      <alignment horizontal="center" vertical="center" wrapText="1"/>
      <protection locked="0"/>
    </xf>
    <xf numFmtId="175" fontId="1" fillId="0" borderId="12" xfId="0" applyNumberFormat="1" applyFont="1" applyBorder="1" applyAlignment="1">
      <alignment horizontal="center" vertical="center" wrapText="1"/>
    </xf>
    <xf numFmtId="175" fontId="0" fillId="0" borderId="21" xfId="0" applyNumberFormat="1" applyBorder="1" applyAlignment="1" applyProtection="1">
      <alignment horizontal="center" vertical="center"/>
      <protection locked="0"/>
    </xf>
    <xf numFmtId="175" fontId="0" fillId="0" borderId="22" xfId="0" applyNumberFormat="1" applyBorder="1" applyAlignment="1">
      <alignment horizontal="center" vertical="center"/>
    </xf>
    <xf numFmtId="175" fontId="0" fillId="0" borderId="0" xfId="0" applyNumberFormat="1" applyAlignment="1">
      <alignment horizontal="center" vertical="center" wrapText="1"/>
    </xf>
    <xf numFmtId="175" fontId="0" fillId="25" borderId="21" xfId="0" applyNumberFormat="1" applyFill="1" applyBorder="1" applyAlignment="1" applyProtection="1">
      <alignment horizontal="center" vertical="center"/>
      <protection locked="0"/>
    </xf>
    <xf numFmtId="175" fontId="0" fillId="25" borderId="22" xfId="0" applyNumberFormat="1" applyFill="1" applyBorder="1" applyAlignment="1">
      <alignment horizontal="center" vertical="center"/>
    </xf>
    <xf numFmtId="0" fontId="37" fillId="24" borderId="26" xfId="1" applyFont="1" applyBorder="1" applyAlignment="1">
      <alignment horizontal="left"/>
    </xf>
    <xf numFmtId="0" fontId="37" fillId="24" borderId="27" xfId="1" applyFont="1" applyBorder="1" applyAlignment="1">
      <alignment horizontal="left"/>
    </xf>
    <xf numFmtId="0" fontId="37" fillId="24" borderId="27" xfId="1" applyFont="1" applyBorder="1" applyAlignment="1">
      <alignment horizontal="center"/>
    </xf>
    <xf numFmtId="4" fontId="37" fillId="24" borderId="27" xfId="1" applyNumberFormat="1" applyFont="1" applyBorder="1" applyAlignment="1">
      <alignment horizontal="center"/>
    </xf>
    <xf numFmtId="175" fontId="37" fillId="24" borderId="27" xfId="1" applyNumberFormat="1" applyFont="1" applyBorder="1" applyAlignment="1">
      <alignment horizontal="left"/>
    </xf>
    <xf numFmtId="175" fontId="37" fillId="24" borderId="28" xfId="1" applyNumberFormat="1" applyFont="1" applyBorder="1" applyAlignment="1">
      <alignment horizontal="left"/>
    </xf>
    <xf numFmtId="0" fontId="37" fillId="24" borderId="0" xfId="1" applyFont="1" applyAlignment="1" applyProtection="1">
      <alignment horizontal="left"/>
      <protection locked="0"/>
    </xf>
    <xf numFmtId="0" fontId="37" fillId="24" borderId="0" xfId="1" applyFont="1" applyAlignment="1" applyProtection="1">
      <alignment horizontal="center"/>
      <protection locked="0"/>
    </xf>
    <xf numFmtId="4" fontId="37" fillId="24" borderId="0" xfId="1" applyNumberFormat="1" applyFont="1" applyAlignment="1" applyProtection="1">
      <alignment horizontal="center"/>
      <protection locked="0"/>
    </xf>
    <xf numFmtId="0" fontId="37" fillId="24" borderId="16" xfId="1" applyFont="1" applyBorder="1" applyAlignment="1" applyProtection="1">
      <alignment horizontal="left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4" fontId="0" fillId="0" borderId="14" xfId="0" applyNumberFormat="1" applyBorder="1" applyAlignment="1" applyProtection="1">
      <alignment horizontal="center"/>
      <protection locked="0"/>
    </xf>
    <xf numFmtId="175" fontId="0" fillId="0" borderId="14" xfId="0" applyNumberFormat="1" applyBorder="1" applyAlignment="1" applyProtection="1">
      <alignment horizontal="right"/>
      <protection locked="0"/>
    </xf>
    <xf numFmtId="175" fontId="0" fillId="0" borderId="18" xfId="0" applyNumberFormat="1" applyBorder="1" applyAlignment="1" applyProtection="1">
      <alignment horizontal="right"/>
      <protection locked="0"/>
    </xf>
    <xf numFmtId="175" fontId="0" fillId="0" borderId="19" xfId="0" applyNumberFormat="1" applyBorder="1" applyAlignment="1" applyProtection="1">
      <alignment horizontal="right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6" xfId="0" applyBorder="1"/>
    <xf numFmtId="0" fontId="1" fillId="0" borderId="12" xfId="0" applyFont="1" applyBorder="1" applyAlignment="1">
      <alignment horizontal="center" wrapText="1"/>
    </xf>
    <xf numFmtId="0" fontId="1" fillId="0" borderId="12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center" vertical="center" wrapText="1"/>
    </xf>
    <xf numFmtId="164" fontId="0" fillId="0" borderId="20" xfId="0" applyNumberFormat="1" applyBorder="1" applyAlignment="1">
      <alignment horizontal="center"/>
    </xf>
    <xf numFmtId="0" fontId="2" fillId="0" borderId="21" xfId="0" applyFont="1" applyBorder="1" applyAlignment="1">
      <alignment horizontal="left" wrapText="1"/>
    </xf>
    <xf numFmtId="0" fontId="2" fillId="0" borderId="21" xfId="0" applyFont="1" applyBorder="1" applyAlignment="1">
      <alignment horizontal="center" vertical="center" wrapText="1"/>
    </xf>
    <xf numFmtId="0" fontId="2" fillId="25" borderId="21" xfId="0" applyFont="1" applyFill="1" applyBorder="1" applyAlignment="1">
      <alignment horizontal="center" vertical="center" wrapText="1"/>
    </xf>
    <xf numFmtId="3" fontId="0" fillId="25" borderId="21" xfId="0" applyNumberFormat="1" applyFill="1" applyBorder="1" applyAlignment="1">
      <alignment horizontal="center" vertical="center"/>
    </xf>
    <xf numFmtId="164" fontId="0" fillId="0" borderId="23" xfId="0" applyNumberFormat="1" applyBorder="1" applyAlignment="1">
      <alignment horizontal="center"/>
    </xf>
    <xf numFmtId="0" fontId="2" fillId="0" borderId="24" xfId="0" applyFont="1" applyBorder="1" applyAlignment="1">
      <alignment horizontal="left" wrapText="1"/>
    </xf>
    <xf numFmtId="0" fontId="0" fillId="25" borderId="0" xfId="0" applyFill="1" applyAlignment="1">
      <alignment horizontal="center" vertical="center"/>
    </xf>
    <xf numFmtId="3" fontId="0" fillId="0" borderId="21" xfId="0" applyNumberFormat="1" applyBorder="1" applyAlignment="1">
      <alignment horizontal="center"/>
    </xf>
    <xf numFmtId="0" fontId="2" fillId="25" borderId="24" xfId="0" applyFont="1" applyFill="1" applyBorder="1" applyAlignment="1">
      <alignment horizontal="center" vertical="center" wrapText="1"/>
    </xf>
    <xf numFmtId="0" fontId="0" fillId="25" borderId="24" xfId="0" applyFill="1" applyBorder="1" applyAlignment="1">
      <alignment horizontal="center" vertical="center" wrapText="1"/>
    </xf>
    <xf numFmtId="3" fontId="0" fillId="25" borderId="21" xfId="0" applyNumberFormat="1" applyFill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/>
    <xf numFmtId="3" fontId="0" fillId="0" borderId="21" xfId="0" applyNumberFormat="1" applyBorder="1" applyAlignment="1">
      <alignment horizontal="center" vertical="center"/>
    </xf>
    <xf numFmtId="3" fontId="0" fillId="0" borderId="25" xfId="0" applyNumberFormat="1" applyBorder="1" applyAlignment="1">
      <alignment horizontal="center"/>
    </xf>
    <xf numFmtId="0" fontId="2" fillId="0" borderId="0" xfId="0" applyFont="1" applyAlignment="1">
      <alignment wrapText="1"/>
    </xf>
    <xf numFmtId="0" fontId="0" fillId="0" borderId="24" xfId="0" applyBorder="1" applyAlignment="1">
      <alignment horizontal="left" wrapText="1"/>
    </xf>
    <xf numFmtId="3" fontId="0" fillId="0" borderId="0" xfId="0" applyNumberFormat="1" applyAlignment="1">
      <alignment horizontal="center" vertical="center"/>
    </xf>
    <xf numFmtId="4" fontId="0" fillId="0" borderId="17" xfId="0" applyNumberFormat="1" applyBorder="1" applyAlignment="1" applyProtection="1">
      <alignment horizontal="left"/>
      <protection locked="0"/>
    </xf>
    <xf numFmtId="164" fontId="0" fillId="0" borderId="0" xfId="0" applyNumberFormat="1" applyAlignment="1">
      <alignment horizontal="left" wrapText="1"/>
    </xf>
    <xf numFmtId="0" fontId="0" fillId="0" borderId="0" xfId="0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left"/>
      <protection locked="0"/>
    </xf>
    <xf numFmtId="7" fontId="37" fillId="24" borderId="0" xfId="1" applyNumberFormat="1" applyFont="1" applyAlignment="1">
      <alignment horizontal="center"/>
    </xf>
    <xf numFmtId="0" fontId="37" fillId="24" borderId="19" xfId="1" applyFont="1" applyBorder="1"/>
    <xf numFmtId="7" fontId="37" fillId="24" borderId="14" xfId="1" applyNumberFormat="1" applyFont="1" applyBorder="1" applyAlignment="1">
      <alignment horizontal="center"/>
    </xf>
    <xf numFmtId="0" fontId="37" fillId="24" borderId="18" xfId="1" applyFont="1" applyBorder="1"/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182"/>
  <sheetViews>
    <sheetView showGridLines="0" tabSelected="1" view="pageLayout" topLeftCell="A101" zoomScaleNormal="100" zoomScaleSheetLayoutView="100" workbookViewId="0">
      <selection activeCell="F150" sqref="F150"/>
    </sheetView>
  </sheetViews>
  <sheetFormatPr defaultRowHeight="12.75" x14ac:dyDescent="0.2"/>
  <cols>
    <col min="1" max="1" width="5.7109375" customWidth="1"/>
    <col min="2" max="2" width="45.42578125" style="6" customWidth="1"/>
    <col min="3" max="3" width="12.7109375" style="10" customWidth="1"/>
    <col min="4" max="4" width="9.42578125" style="10" customWidth="1"/>
    <col min="5" max="5" width="10.7109375" style="12" customWidth="1"/>
    <col min="6" max="6" width="9.7109375" style="14" customWidth="1"/>
    <col min="7" max="7" width="12.5703125" style="14" customWidth="1"/>
  </cols>
  <sheetData>
    <row r="1" spans="1:7" x14ac:dyDescent="0.2">
      <c r="A1" s="69"/>
      <c r="B1" s="69"/>
      <c r="C1" s="68" t="s">
        <v>76</v>
      </c>
      <c r="D1" s="68"/>
      <c r="E1" s="11"/>
      <c r="F1" s="13"/>
    </row>
    <row r="2" spans="1:7" x14ac:dyDescent="0.2">
      <c r="A2" s="67"/>
      <c r="B2" s="67"/>
      <c r="C2" s="7" t="s">
        <v>0</v>
      </c>
      <c r="D2" s="8"/>
      <c r="E2" s="11"/>
      <c r="F2" s="13"/>
    </row>
    <row r="3" spans="1:7" x14ac:dyDescent="0.2">
      <c r="A3" s="70"/>
      <c r="B3" s="67"/>
      <c r="C3" s="8"/>
      <c r="D3" s="9"/>
      <c r="E3" s="11"/>
      <c r="F3" s="13"/>
    </row>
    <row r="4" spans="1:7" x14ac:dyDescent="0.2">
      <c r="A4" s="5" t="s">
        <v>1</v>
      </c>
      <c r="B4" s="4"/>
      <c r="C4" s="9"/>
      <c r="D4" s="9"/>
      <c r="E4" s="11"/>
      <c r="F4" s="13"/>
    </row>
    <row r="5" spans="1:7" ht="22.5" x14ac:dyDescent="0.2">
      <c r="A5" s="41" t="s">
        <v>2</v>
      </c>
      <c r="B5" s="42" t="s">
        <v>3</v>
      </c>
      <c r="C5" s="43" t="s">
        <v>4</v>
      </c>
      <c r="D5" s="43" t="s">
        <v>5</v>
      </c>
      <c r="E5" s="44" t="s">
        <v>28</v>
      </c>
      <c r="F5" s="15" t="s">
        <v>6</v>
      </c>
      <c r="G5" s="16" t="s">
        <v>7</v>
      </c>
    </row>
    <row r="6" spans="1:7" ht="25.5" x14ac:dyDescent="0.2">
      <c r="A6" s="45">
        <v>1</v>
      </c>
      <c r="B6" s="46" t="s">
        <v>17</v>
      </c>
      <c r="C6" s="47" t="s">
        <v>48</v>
      </c>
      <c r="D6" s="48"/>
      <c r="E6" s="49"/>
      <c r="F6" s="20"/>
      <c r="G6" s="21"/>
    </row>
    <row r="7" spans="1:7" x14ac:dyDescent="0.2">
      <c r="A7" s="50"/>
      <c r="B7" s="51" t="s">
        <v>11</v>
      </c>
      <c r="C7" s="52"/>
      <c r="D7" s="47" t="s">
        <v>8</v>
      </c>
      <c r="E7" s="53">
        <v>29</v>
      </c>
      <c r="F7" s="17" t="s">
        <v>10</v>
      </c>
      <c r="G7" s="18" t="str">
        <f>IF(OR(ISTEXT(F7),ISBLANK(F7)), "$   - ",ROUND(E7*F7,2))</f>
        <v xml:space="preserve">$   - </v>
      </c>
    </row>
    <row r="8" spans="1:7" x14ac:dyDescent="0.2">
      <c r="A8" s="50"/>
      <c r="B8" s="51" t="s">
        <v>12</v>
      </c>
      <c r="C8" s="48"/>
      <c r="D8" s="47" t="s">
        <v>8</v>
      </c>
      <c r="E8" s="53">
        <v>42</v>
      </c>
      <c r="F8" s="17" t="s">
        <v>10</v>
      </c>
      <c r="G8" s="18" t="str">
        <f t="shared" ref="G8:G70" si="0">IF(OR(ISTEXT(F8),ISBLANK(F8)), "$   - ",ROUND(E8*F8,2))</f>
        <v xml:space="preserve">$   - </v>
      </c>
    </row>
    <row r="9" spans="1:7" x14ac:dyDescent="0.2">
      <c r="A9" s="50"/>
      <c r="B9" s="51" t="s">
        <v>13</v>
      </c>
      <c r="C9" s="48"/>
      <c r="D9" s="47" t="s">
        <v>8</v>
      </c>
      <c r="E9" s="53">
        <v>52</v>
      </c>
      <c r="F9" s="17" t="s">
        <v>10</v>
      </c>
      <c r="G9" s="18" t="str">
        <f t="shared" si="0"/>
        <v xml:space="preserve">$   - </v>
      </c>
    </row>
    <row r="10" spans="1:7" x14ac:dyDescent="0.2">
      <c r="A10" s="50"/>
      <c r="B10" s="51" t="s">
        <v>14</v>
      </c>
      <c r="C10" s="48"/>
      <c r="D10" s="47" t="s">
        <v>8</v>
      </c>
      <c r="E10" s="53">
        <v>14</v>
      </c>
      <c r="F10" s="17" t="s">
        <v>10</v>
      </c>
      <c r="G10" s="18" t="str">
        <f t="shared" si="0"/>
        <v xml:space="preserve">$   - </v>
      </c>
    </row>
    <row r="11" spans="1:7" x14ac:dyDescent="0.2">
      <c r="A11" s="50"/>
      <c r="B11" s="51" t="s">
        <v>15</v>
      </c>
      <c r="C11" s="48"/>
      <c r="D11" s="47" t="s">
        <v>8</v>
      </c>
      <c r="E11" s="53">
        <v>10</v>
      </c>
      <c r="F11" s="17" t="s">
        <v>10</v>
      </c>
      <c r="G11" s="18" t="str">
        <f t="shared" si="0"/>
        <v xml:space="preserve">$   - </v>
      </c>
    </row>
    <row r="12" spans="1:7" x14ac:dyDescent="0.2">
      <c r="A12" s="50"/>
      <c r="B12" s="51" t="s">
        <v>16</v>
      </c>
      <c r="C12" s="48"/>
      <c r="D12" s="47" t="s">
        <v>8</v>
      </c>
      <c r="E12" s="53">
        <v>5</v>
      </c>
      <c r="F12" s="17" t="s">
        <v>10</v>
      </c>
      <c r="G12" s="18" t="str">
        <f t="shared" si="0"/>
        <v xml:space="preserve">$   - </v>
      </c>
    </row>
    <row r="13" spans="1:7" ht="25.5" x14ac:dyDescent="0.2">
      <c r="A13" s="50">
        <f>A6+1</f>
        <v>2</v>
      </c>
      <c r="B13" s="51" t="s">
        <v>74</v>
      </c>
      <c r="C13" s="47" t="s">
        <v>49</v>
      </c>
      <c r="D13" s="48"/>
      <c r="E13" s="49"/>
      <c r="F13" s="20"/>
      <c r="G13" s="21"/>
    </row>
    <row r="14" spans="1:7" x14ac:dyDescent="0.2">
      <c r="A14" s="50"/>
      <c r="B14" s="51" t="s">
        <v>18</v>
      </c>
      <c r="C14" s="54"/>
      <c r="D14" s="47" t="s">
        <v>8</v>
      </c>
      <c r="E14" s="53">
        <v>17</v>
      </c>
      <c r="F14" s="17" t="s">
        <v>10</v>
      </c>
      <c r="G14" s="18" t="str">
        <f t="shared" si="0"/>
        <v xml:space="preserve">$   - </v>
      </c>
    </row>
    <row r="15" spans="1:7" x14ac:dyDescent="0.2">
      <c r="A15" s="50"/>
      <c r="B15" s="51" t="s">
        <v>19</v>
      </c>
      <c r="C15" s="54"/>
      <c r="D15" s="47" t="s">
        <v>8</v>
      </c>
      <c r="E15" s="53">
        <v>58</v>
      </c>
      <c r="F15" s="17" t="s">
        <v>10</v>
      </c>
      <c r="G15" s="18" t="str">
        <f t="shared" si="0"/>
        <v xml:space="preserve">$   - </v>
      </c>
    </row>
    <row r="16" spans="1:7" x14ac:dyDescent="0.2">
      <c r="A16" s="50"/>
      <c r="B16" s="51" t="s">
        <v>20</v>
      </c>
      <c r="C16" s="54"/>
      <c r="D16" s="47" t="s">
        <v>8</v>
      </c>
      <c r="E16" s="53">
        <v>62</v>
      </c>
      <c r="F16" s="17" t="s">
        <v>10</v>
      </c>
      <c r="G16" s="18" t="str">
        <f t="shared" si="0"/>
        <v xml:space="preserve">$   - </v>
      </c>
    </row>
    <row r="17" spans="1:7" x14ac:dyDescent="0.2">
      <c r="A17" s="50"/>
      <c r="B17" s="51" t="s">
        <v>21</v>
      </c>
      <c r="C17" s="54"/>
      <c r="D17" s="47" t="s">
        <v>8</v>
      </c>
      <c r="E17" s="53">
        <v>5</v>
      </c>
      <c r="F17" s="17" t="s">
        <v>10</v>
      </c>
      <c r="G17" s="18" t="str">
        <f t="shared" si="0"/>
        <v xml:space="preserve">$   - </v>
      </c>
    </row>
    <row r="18" spans="1:7" x14ac:dyDescent="0.2">
      <c r="A18" s="50"/>
      <c r="B18" s="51" t="s">
        <v>22</v>
      </c>
      <c r="C18" s="54"/>
      <c r="D18" s="47" t="s">
        <v>8</v>
      </c>
      <c r="E18" s="53">
        <v>7</v>
      </c>
      <c r="F18" s="17" t="s">
        <v>10</v>
      </c>
      <c r="G18" s="18" t="str">
        <f t="shared" si="0"/>
        <v xml:space="preserve">$   - </v>
      </c>
    </row>
    <row r="19" spans="1:7" x14ac:dyDescent="0.2">
      <c r="A19" s="50"/>
      <c r="B19" s="51" t="s">
        <v>23</v>
      </c>
      <c r="C19" s="54"/>
      <c r="D19" s="47" t="s">
        <v>8</v>
      </c>
      <c r="E19" s="53">
        <v>5</v>
      </c>
      <c r="F19" s="17" t="s">
        <v>10</v>
      </c>
      <c r="G19" s="18" t="str">
        <f t="shared" si="0"/>
        <v xml:space="preserve">$   - </v>
      </c>
    </row>
    <row r="20" spans="1:7" ht="25.5" x14ac:dyDescent="0.2">
      <c r="A20" s="50">
        <f>A13+1</f>
        <v>3</v>
      </c>
      <c r="B20" s="51" t="s">
        <v>24</v>
      </c>
      <c r="C20" s="47" t="s">
        <v>50</v>
      </c>
      <c r="D20" s="48"/>
      <c r="E20" s="49"/>
      <c r="F20" s="20"/>
      <c r="G20" s="21"/>
    </row>
    <row r="21" spans="1:7" x14ac:dyDescent="0.2">
      <c r="A21" s="50"/>
      <c r="B21" s="51" t="s">
        <v>18</v>
      </c>
      <c r="C21" s="55"/>
      <c r="D21" s="47" t="s">
        <v>8</v>
      </c>
      <c r="E21" s="53">
        <v>21</v>
      </c>
      <c r="F21" s="17" t="s">
        <v>10</v>
      </c>
      <c r="G21" s="18" t="str">
        <f t="shared" si="0"/>
        <v xml:space="preserve">$   - </v>
      </c>
    </row>
    <row r="22" spans="1:7" x14ac:dyDescent="0.2">
      <c r="A22" s="50"/>
      <c r="B22" s="51" t="s">
        <v>19</v>
      </c>
      <c r="C22" s="55"/>
      <c r="D22" s="47" t="s">
        <v>8</v>
      </c>
      <c r="E22" s="53">
        <v>109</v>
      </c>
      <c r="F22" s="17" t="s">
        <v>10</v>
      </c>
      <c r="G22" s="18" t="str">
        <f t="shared" si="0"/>
        <v xml:space="preserve">$   - </v>
      </c>
    </row>
    <row r="23" spans="1:7" x14ac:dyDescent="0.2">
      <c r="A23" s="50"/>
      <c r="B23" s="51" t="s">
        <v>20</v>
      </c>
      <c r="C23" s="55"/>
      <c r="D23" s="47" t="s">
        <v>8</v>
      </c>
      <c r="E23" s="53">
        <v>100</v>
      </c>
      <c r="F23" s="17" t="s">
        <v>10</v>
      </c>
      <c r="G23" s="18" t="str">
        <f t="shared" si="0"/>
        <v xml:space="preserve">$   - </v>
      </c>
    </row>
    <row r="24" spans="1:7" x14ac:dyDescent="0.2">
      <c r="A24" s="50"/>
      <c r="B24" s="51" t="s">
        <v>21</v>
      </c>
      <c r="C24" s="55"/>
      <c r="D24" s="47" t="s">
        <v>8</v>
      </c>
      <c r="E24" s="53">
        <v>50</v>
      </c>
      <c r="F24" s="17" t="s">
        <v>10</v>
      </c>
      <c r="G24" s="18" t="str">
        <f t="shared" si="0"/>
        <v xml:space="preserve">$   - </v>
      </c>
    </row>
    <row r="25" spans="1:7" x14ac:dyDescent="0.2">
      <c r="A25" s="50"/>
      <c r="B25" s="51" t="s">
        <v>22</v>
      </c>
      <c r="C25" s="55"/>
      <c r="D25" s="47" t="s">
        <v>8</v>
      </c>
      <c r="E25" s="53">
        <v>20</v>
      </c>
      <c r="F25" s="17" t="s">
        <v>10</v>
      </c>
      <c r="G25" s="18" t="str">
        <f t="shared" si="0"/>
        <v xml:space="preserve">$   - </v>
      </c>
    </row>
    <row r="26" spans="1:7" x14ac:dyDescent="0.2">
      <c r="A26" s="50"/>
      <c r="B26" s="51" t="s">
        <v>23</v>
      </c>
      <c r="C26" s="55"/>
      <c r="D26" s="47" t="s">
        <v>8</v>
      </c>
      <c r="E26" s="53">
        <v>10</v>
      </c>
      <c r="F26" s="17" t="s">
        <v>10</v>
      </c>
      <c r="G26" s="18" t="str">
        <f t="shared" si="0"/>
        <v xml:space="preserve">$   - </v>
      </c>
    </row>
    <row r="27" spans="1:7" ht="25.5" x14ac:dyDescent="0.2">
      <c r="A27" s="50">
        <f>A20+1</f>
        <v>4</v>
      </c>
      <c r="B27" s="51" t="s">
        <v>25</v>
      </c>
      <c r="C27" s="47" t="s">
        <v>51</v>
      </c>
      <c r="D27" s="48"/>
      <c r="E27" s="49"/>
      <c r="F27" s="20"/>
      <c r="G27" s="21"/>
    </row>
    <row r="28" spans="1:7" x14ac:dyDescent="0.2">
      <c r="A28" s="50"/>
      <c r="B28" s="51" t="s">
        <v>18</v>
      </c>
      <c r="C28" s="56"/>
      <c r="D28" s="47" t="s">
        <v>8</v>
      </c>
      <c r="E28" s="53">
        <v>70</v>
      </c>
      <c r="F28" s="17" t="s">
        <v>10</v>
      </c>
      <c r="G28" s="18" t="str">
        <f t="shared" ref="G28:G33" si="1">IF(OR(ISTEXT(F28),ISBLANK(F28)), "$   - ",ROUND(E28*F28,2))</f>
        <v xml:space="preserve">$   - </v>
      </c>
    </row>
    <row r="29" spans="1:7" x14ac:dyDescent="0.2">
      <c r="A29" s="50"/>
      <c r="B29" s="51" t="s">
        <v>19</v>
      </c>
      <c r="C29" s="56"/>
      <c r="D29" s="47" t="s">
        <v>8</v>
      </c>
      <c r="E29" s="53">
        <v>110</v>
      </c>
      <c r="F29" s="17" t="s">
        <v>10</v>
      </c>
      <c r="G29" s="18" t="str">
        <f t="shared" si="1"/>
        <v xml:space="preserve">$   - </v>
      </c>
    </row>
    <row r="30" spans="1:7" x14ac:dyDescent="0.2">
      <c r="A30" s="50"/>
      <c r="B30" s="51" t="s">
        <v>20</v>
      </c>
      <c r="C30" s="56"/>
      <c r="D30" s="47" t="s">
        <v>8</v>
      </c>
      <c r="E30" s="53">
        <v>95</v>
      </c>
      <c r="F30" s="17" t="s">
        <v>10</v>
      </c>
      <c r="G30" s="18" t="str">
        <f t="shared" si="1"/>
        <v xml:space="preserve">$   - </v>
      </c>
    </row>
    <row r="31" spans="1:7" x14ac:dyDescent="0.2">
      <c r="A31" s="50"/>
      <c r="B31" s="51" t="s">
        <v>21</v>
      </c>
      <c r="C31" s="56"/>
      <c r="D31" s="47" t="s">
        <v>8</v>
      </c>
      <c r="E31" s="53">
        <v>60</v>
      </c>
      <c r="F31" s="17" t="s">
        <v>10</v>
      </c>
      <c r="G31" s="18" t="str">
        <f t="shared" si="1"/>
        <v xml:space="preserve">$   - </v>
      </c>
    </row>
    <row r="32" spans="1:7" x14ac:dyDescent="0.2">
      <c r="A32" s="50"/>
      <c r="B32" s="51" t="s">
        <v>22</v>
      </c>
      <c r="C32" s="56"/>
      <c r="D32" s="47" t="s">
        <v>8</v>
      </c>
      <c r="E32" s="53">
        <v>25</v>
      </c>
      <c r="F32" s="17" t="s">
        <v>10</v>
      </c>
      <c r="G32" s="18" t="str">
        <f t="shared" si="1"/>
        <v xml:space="preserve">$   - </v>
      </c>
    </row>
    <row r="33" spans="1:7" x14ac:dyDescent="0.2">
      <c r="A33" s="50"/>
      <c r="B33" s="51" t="s">
        <v>23</v>
      </c>
      <c r="C33" s="56"/>
      <c r="D33" s="47" t="s">
        <v>8</v>
      </c>
      <c r="E33" s="53">
        <v>5</v>
      </c>
      <c r="F33" s="17" t="s">
        <v>10</v>
      </c>
      <c r="G33" s="18" t="str">
        <f t="shared" si="1"/>
        <v xml:space="preserve">$   - </v>
      </c>
    </row>
    <row r="34" spans="1:7" ht="25.5" x14ac:dyDescent="0.2">
      <c r="A34" s="50">
        <f>A27+1</f>
        <v>5</v>
      </c>
      <c r="B34" s="51" t="s">
        <v>26</v>
      </c>
      <c r="C34" s="47" t="s">
        <v>52</v>
      </c>
      <c r="D34" s="48"/>
      <c r="E34" s="49"/>
      <c r="F34" s="20"/>
      <c r="G34" s="21"/>
    </row>
    <row r="35" spans="1:7" x14ac:dyDescent="0.2">
      <c r="A35" s="50"/>
      <c r="B35" s="57" t="s">
        <v>18</v>
      </c>
      <c r="C35" s="55"/>
      <c r="D35" s="47" t="s">
        <v>8</v>
      </c>
      <c r="E35" s="53">
        <v>15</v>
      </c>
      <c r="F35" s="17" t="s">
        <v>10</v>
      </c>
      <c r="G35" s="18" t="str">
        <f t="shared" si="0"/>
        <v xml:space="preserve">$   - </v>
      </c>
    </row>
    <row r="36" spans="1:7" x14ac:dyDescent="0.2">
      <c r="A36" s="50"/>
      <c r="B36" s="57" t="s">
        <v>19</v>
      </c>
      <c r="C36" s="55"/>
      <c r="D36" s="58" t="s">
        <v>8</v>
      </c>
      <c r="E36" s="53">
        <v>15</v>
      </c>
      <c r="F36" s="17" t="s">
        <v>10</v>
      </c>
      <c r="G36" s="18" t="str">
        <f t="shared" si="0"/>
        <v xml:space="preserve">$   - </v>
      </c>
    </row>
    <row r="37" spans="1:7" x14ac:dyDescent="0.2">
      <c r="A37" s="50"/>
      <c r="B37" s="57" t="s">
        <v>20</v>
      </c>
      <c r="C37" s="55"/>
      <c r="D37" s="58" t="s">
        <v>8</v>
      </c>
      <c r="E37" s="53">
        <v>15</v>
      </c>
      <c r="F37" s="17" t="s">
        <v>10</v>
      </c>
      <c r="G37" s="18" t="str">
        <f t="shared" si="0"/>
        <v xml:space="preserve">$   - </v>
      </c>
    </row>
    <row r="38" spans="1:7" x14ac:dyDescent="0.2">
      <c r="A38" s="50"/>
      <c r="B38" s="57" t="s">
        <v>21</v>
      </c>
      <c r="C38" s="55"/>
      <c r="D38" s="58" t="s">
        <v>8</v>
      </c>
      <c r="E38" s="53">
        <v>5</v>
      </c>
      <c r="F38" s="17" t="s">
        <v>10</v>
      </c>
      <c r="G38" s="18" t="str">
        <f t="shared" si="0"/>
        <v xml:space="preserve">$   - </v>
      </c>
    </row>
    <row r="39" spans="1:7" x14ac:dyDescent="0.2">
      <c r="A39" s="50"/>
      <c r="B39" s="57" t="s">
        <v>22</v>
      </c>
      <c r="C39" s="55"/>
      <c r="D39" s="58" t="s">
        <v>8</v>
      </c>
      <c r="E39" s="53">
        <v>5</v>
      </c>
      <c r="F39" s="17" t="s">
        <v>10</v>
      </c>
      <c r="G39" s="18" t="str">
        <f t="shared" si="0"/>
        <v xml:space="preserve">$   - </v>
      </c>
    </row>
    <row r="40" spans="1:7" x14ac:dyDescent="0.2">
      <c r="A40" s="50"/>
      <c r="B40" s="57" t="s">
        <v>23</v>
      </c>
      <c r="C40" s="55"/>
      <c r="D40" s="58" t="s">
        <v>8</v>
      </c>
      <c r="E40" s="53">
        <v>5</v>
      </c>
      <c r="F40" s="17" t="s">
        <v>10</v>
      </c>
      <c r="G40" s="18" t="str">
        <f t="shared" si="0"/>
        <v xml:space="preserve">$   - </v>
      </c>
    </row>
    <row r="41" spans="1:7" ht="25.5" x14ac:dyDescent="0.2">
      <c r="A41" s="50">
        <f>A34+1</f>
        <v>6</v>
      </c>
      <c r="B41" s="51" t="s">
        <v>27</v>
      </c>
      <c r="C41" s="47" t="s">
        <v>53</v>
      </c>
      <c r="D41" s="54"/>
      <c r="E41" s="49"/>
      <c r="F41" s="20"/>
      <c r="G41" s="21"/>
    </row>
    <row r="42" spans="1:7" x14ac:dyDescent="0.2">
      <c r="A42" s="50"/>
      <c r="B42" s="57" t="s">
        <v>18</v>
      </c>
      <c r="C42" s="55"/>
      <c r="D42" s="58" t="s">
        <v>8</v>
      </c>
      <c r="E42" s="53">
        <v>10</v>
      </c>
      <c r="F42" s="17" t="s">
        <v>10</v>
      </c>
      <c r="G42" s="18" t="str">
        <f t="shared" si="0"/>
        <v xml:space="preserve">$   - </v>
      </c>
    </row>
    <row r="43" spans="1:7" x14ac:dyDescent="0.2">
      <c r="A43" s="50"/>
      <c r="B43" s="57" t="s">
        <v>19</v>
      </c>
      <c r="C43" s="55"/>
      <c r="D43" s="58" t="s">
        <v>8</v>
      </c>
      <c r="E43" s="53">
        <v>30</v>
      </c>
      <c r="F43" s="17" t="s">
        <v>10</v>
      </c>
      <c r="G43" s="18" t="str">
        <f t="shared" si="0"/>
        <v xml:space="preserve">$   - </v>
      </c>
    </row>
    <row r="44" spans="1:7" x14ac:dyDescent="0.2">
      <c r="A44" s="50"/>
      <c r="B44" s="57" t="s">
        <v>20</v>
      </c>
      <c r="C44" s="55"/>
      <c r="D44" s="58" t="s">
        <v>8</v>
      </c>
      <c r="E44" s="53">
        <v>30</v>
      </c>
      <c r="F44" s="17" t="s">
        <v>10</v>
      </c>
      <c r="G44" s="18" t="str">
        <f t="shared" si="0"/>
        <v xml:space="preserve">$   - </v>
      </c>
    </row>
    <row r="45" spans="1:7" x14ac:dyDescent="0.2">
      <c r="A45" s="50"/>
      <c r="B45" s="57" t="s">
        <v>21</v>
      </c>
      <c r="C45" s="55"/>
      <c r="D45" s="58" t="s">
        <v>8</v>
      </c>
      <c r="E45" s="53">
        <v>30</v>
      </c>
      <c r="F45" s="17" t="s">
        <v>10</v>
      </c>
      <c r="G45" s="18" t="str">
        <f t="shared" si="0"/>
        <v xml:space="preserve">$   - </v>
      </c>
    </row>
    <row r="46" spans="1:7" x14ac:dyDescent="0.2">
      <c r="A46" s="50"/>
      <c r="B46" s="57" t="s">
        <v>22</v>
      </c>
      <c r="C46" s="55"/>
      <c r="D46" s="58" t="s">
        <v>8</v>
      </c>
      <c r="E46" s="53">
        <v>30</v>
      </c>
      <c r="F46" s="17" t="s">
        <v>10</v>
      </c>
      <c r="G46" s="18" t="str">
        <f t="shared" si="0"/>
        <v xml:space="preserve">$   - </v>
      </c>
    </row>
    <row r="47" spans="1:7" ht="25.5" x14ac:dyDescent="0.2">
      <c r="A47" s="50">
        <f>A41+1</f>
        <v>7</v>
      </c>
      <c r="B47" s="51" t="s">
        <v>29</v>
      </c>
      <c r="C47" s="47" t="s">
        <v>54</v>
      </c>
      <c r="D47" s="54"/>
      <c r="E47" s="49"/>
      <c r="F47" s="20"/>
      <c r="G47" s="21"/>
    </row>
    <row r="48" spans="1:7" x14ac:dyDescent="0.2">
      <c r="A48" s="50"/>
      <c r="B48" s="57" t="s">
        <v>18</v>
      </c>
      <c r="C48" s="55"/>
      <c r="D48" s="58" t="s">
        <v>8</v>
      </c>
      <c r="E48" s="53">
        <v>5</v>
      </c>
      <c r="F48" s="17" t="s">
        <v>10</v>
      </c>
      <c r="G48" s="18" t="str">
        <f t="shared" si="0"/>
        <v xml:space="preserve">$   - </v>
      </c>
    </row>
    <row r="49" spans="1:7" x14ac:dyDescent="0.2">
      <c r="A49" s="50"/>
      <c r="B49" s="57" t="s">
        <v>19</v>
      </c>
      <c r="C49" s="55"/>
      <c r="D49" s="58" t="s">
        <v>8</v>
      </c>
      <c r="E49" s="53">
        <v>20</v>
      </c>
      <c r="F49" s="17" t="s">
        <v>10</v>
      </c>
      <c r="G49" s="18" t="str">
        <f t="shared" si="0"/>
        <v xml:space="preserve">$   - </v>
      </c>
    </row>
    <row r="50" spans="1:7" x14ac:dyDescent="0.2">
      <c r="A50" s="50"/>
      <c r="B50" s="57" t="s">
        <v>20</v>
      </c>
      <c r="C50" s="55"/>
      <c r="D50" s="58" t="s">
        <v>8</v>
      </c>
      <c r="E50" s="53">
        <v>40</v>
      </c>
      <c r="F50" s="17" t="s">
        <v>10</v>
      </c>
      <c r="G50" s="18" t="str">
        <f t="shared" si="0"/>
        <v xml:space="preserve">$   - </v>
      </c>
    </row>
    <row r="51" spans="1:7" x14ac:dyDescent="0.2">
      <c r="A51" s="50"/>
      <c r="B51" s="57" t="s">
        <v>21</v>
      </c>
      <c r="C51" s="55"/>
      <c r="D51" s="58" t="s">
        <v>8</v>
      </c>
      <c r="E51" s="53">
        <v>50</v>
      </c>
      <c r="F51" s="17" t="s">
        <v>10</v>
      </c>
      <c r="G51" s="18" t="str">
        <f t="shared" si="0"/>
        <v xml:space="preserve">$   - </v>
      </c>
    </row>
    <row r="52" spans="1:7" x14ac:dyDescent="0.2">
      <c r="A52" s="50"/>
      <c r="B52" s="57" t="s">
        <v>22</v>
      </c>
      <c r="C52" s="55"/>
      <c r="D52" s="58" t="s">
        <v>8</v>
      </c>
      <c r="E52" s="53">
        <v>40</v>
      </c>
      <c r="F52" s="17" t="s">
        <v>10</v>
      </c>
      <c r="G52" s="18" t="str">
        <f t="shared" si="0"/>
        <v xml:space="preserve">$   - </v>
      </c>
    </row>
    <row r="53" spans="1:7" x14ac:dyDescent="0.2">
      <c r="A53" s="50"/>
      <c r="B53" s="57" t="s">
        <v>23</v>
      </c>
      <c r="C53" s="55"/>
      <c r="D53" s="58" t="s">
        <v>8</v>
      </c>
      <c r="E53" s="53">
        <v>5</v>
      </c>
      <c r="F53" s="17" t="s">
        <v>10</v>
      </c>
      <c r="G53" s="18" t="str">
        <f t="shared" si="0"/>
        <v xml:space="preserve">$   - </v>
      </c>
    </row>
    <row r="54" spans="1:7" ht="25.5" x14ac:dyDescent="0.2">
      <c r="A54" s="50">
        <f>A47+1</f>
        <v>8</v>
      </c>
      <c r="B54" s="51" t="s">
        <v>30</v>
      </c>
      <c r="C54" s="47" t="s">
        <v>55</v>
      </c>
      <c r="D54" s="54"/>
      <c r="E54" s="49"/>
      <c r="F54" s="20"/>
      <c r="G54" s="21"/>
    </row>
    <row r="55" spans="1:7" x14ac:dyDescent="0.2">
      <c r="A55" s="50"/>
      <c r="B55" s="57" t="s">
        <v>18</v>
      </c>
      <c r="C55" s="55"/>
      <c r="D55" s="58" t="s">
        <v>8</v>
      </c>
      <c r="E55" s="53">
        <v>10</v>
      </c>
      <c r="F55" s="17" t="s">
        <v>10</v>
      </c>
      <c r="G55" s="18" t="str">
        <f t="shared" si="0"/>
        <v xml:space="preserve">$   - </v>
      </c>
    </row>
    <row r="56" spans="1:7" x14ac:dyDescent="0.2">
      <c r="A56" s="50"/>
      <c r="B56" s="57" t="s">
        <v>19</v>
      </c>
      <c r="C56" s="55"/>
      <c r="D56" s="58" t="s">
        <v>8</v>
      </c>
      <c r="E56" s="53">
        <v>50</v>
      </c>
      <c r="F56" s="17" t="s">
        <v>10</v>
      </c>
      <c r="G56" s="18" t="str">
        <f t="shared" si="0"/>
        <v xml:space="preserve">$   - </v>
      </c>
    </row>
    <row r="57" spans="1:7" x14ac:dyDescent="0.2">
      <c r="A57" s="50"/>
      <c r="B57" s="57" t="s">
        <v>20</v>
      </c>
      <c r="C57" s="55"/>
      <c r="D57" s="58" t="s">
        <v>8</v>
      </c>
      <c r="E57" s="53">
        <v>45</v>
      </c>
      <c r="F57" s="17" t="s">
        <v>10</v>
      </c>
      <c r="G57" s="18" t="str">
        <f t="shared" si="0"/>
        <v xml:space="preserve">$   - </v>
      </c>
    </row>
    <row r="58" spans="1:7" x14ac:dyDescent="0.2">
      <c r="A58" s="50"/>
      <c r="B58" s="57" t="s">
        <v>21</v>
      </c>
      <c r="C58" s="55"/>
      <c r="D58" s="58" t="s">
        <v>8</v>
      </c>
      <c r="E58" s="53">
        <v>45</v>
      </c>
      <c r="F58" s="17" t="s">
        <v>10</v>
      </c>
      <c r="G58" s="18" t="str">
        <f t="shared" si="0"/>
        <v xml:space="preserve">$   - </v>
      </c>
    </row>
    <row r="59" spans="1:7" x14ac:dyDescent="0.2">
      <c r="A59" s="50"/>
      <c r="B59" s="57" t="s">
        <v>22</v>
      </c>
      <c r="C59" s="55"/>
      <c r="D59" s="58" t="s">
        <v>8</v>
      </c>
      <c r="E59" s="53">
        <v>30</v>
      </c>
      <c r="F59" s="17" t="s">
        <v>10</v>
      </c>
      <c r="G59" s="18" t="str">
        <f t="shared" si="0"/>
        <v xml:space="preserve">$   - </v>
      </c>
    </row>
    <row r="60" spans="1:7" x14ac:dyDescent="0.2">
      <c r="A60" s="50"/>
      <c r="B60" s="57" t="s">
        <v>23</v>
      </c>
      <c r="C60" s="55"/>
      <c r="D60" s="58" t="s">
        <v>8</v>
      </c>
      <c r="E60" s="53">
        <v>5</v>
      </c>
      <c r="F60" s="17" t="s">
        <v>10</v>
      </c>
      <c r="G60" s="18" t="str">
        <f t="shared" si="0"/>
        <v xml:space="preserve">$   - </v>
      </c>
    </row>
    <row r="61" spans="1:7" ht="25.5" x14ac:dyDescent="0.2">
      <c r="A61" s="50">
        <f>A54+1</f>
        <v>9</v>
      </c>
      <c r="B61" s="51" t="s">
        <v>31</v>
      </c>
      <c r="C61" s="47" t="s">
        <v>56</v>
      </c>
      <c r="D61" s="54"/>
      <c r="E61" s="49"/>
      <c r="F61" s="20"/>
      <c r="G61" s="21"/>
    </row>
    <row r="62" spans="1:7" x14ac:dyDescent="0.2">
      <c r="A62" s="50"/>
      <c r="B62" s="57" t="s">
        <v>18</v>
      </c>
      <c r="C62" s="55"/>
      <c r="D62" s="58" t="s">
        <v>8</v>
      </c>
      <c r="E62" s="53">
        <v>15</v>
      </c>
      <c r="F62" s="17" t="s">
        <v>10</v>
      </c>
      <c r="G62" s="18" t="str">
        <f t="shared" si="0"/>
        <v xml:space="preserve">$   - </v>
      </c>
    </row>
    <row r="63" spans="1:7" x14ac:dyDescent="0.2">
      <c r="A63" s="50"/>
      <c r="B63" s="57" t="s">
        <v>19</v>
      </c>
      <c r="C63" s="55"/>
      <c r="D63" s="58" t="s">
        <v>8</v>
      </c>
      <c r="E63" s="53">
        <v>40</v>
      </c>
      <c r="F63" s="17" t="s">
        <v>10</v>
      </c>
      <c r="G63" s="18" t="str">
        <f t="shared" si="0"/>
        <v xml:space="preserve">$   - </v>
      </c>
    </row>
    <row r="64" spans="1:7" x14ac:dyDescent="0.2">
      <c r="A64" s="50"/>
      <c r="B64" s="57" t="s">
        <v>20</v>
      </c>
      <c r="C64" s="55"/>
      <c r="D64" s="58" t="s">
        <v>8</v>
      </c>
      <c r="E64" s="53">
        <v>45</v>
      </c>
      <c r="F64" s="17" t="s">
        <v>10</v>
      </c>
      <c r="G64" s="18" t="str">
        <f t="shared" si="0"/>
        <v xml:space="preserve">$   - </v>
      </c>
    </row>
    <row r="65" spans="1:7" x14ac:dyDescent="0.2">
      <c r="A65" s="50"/>
      <c r="B65" s="57" t="s">
        <v>21</v>
      </c>
      <c r="C65" s="55"/>
      <c r="D65" s="58" t="s">
        <v>8</v>
      </c>
      <c r="E65" s="53">
        <v>50</v>
      </c>
      <c r="F65" s="17" t="s">
        <v>10</v>
      </c>
      <c r="G65" s="18" t="str">
        <f t="shared" si="0"/>
        <v xml:space="preserve">$   - </v>
      </c>
    </row>
    <row r="66" spans="1:7" x14ac:dyDescent="0.2">
      <c r="A66" s="50"/>
      <c r="B66" s="57" t="s">
        <v>22</v>
      </c>
      <c r="C66" s="55"/>
      <c r="D66" s="58" t="s">
        <v>8</v>
      </c>
      <c r="E66" s="53">
        <v>30</v>
      </c>
      <c r="F66" s="17" t="s">
        <v>10</v>
      </c>
      <c r="G66" s="18" t="str">
        <f t="shared" si="0"/>
        <v xml:space="preserve">$   - </v>
      </c>
    </row>
    <row r="67" spans="1:7" x14ac:dyDescent="0.2">
      <c r="A67" s="50"/>
      <c r="B67" s="57" t="s">
        <v>23</v>
      </c>
      <c r="C67" s="55"/>
      <c r="D67" s="58" t="s">
        <v>8</v>
      </c>
      <c r="E67" s="53">
        <v>5</v>
      </c>
      <c r="F67" s="17" t="s">
        <v>10</v>
      </c>
      <c r="G67" s="18" t="str">
        <f t="shared" si="0"/>
        <v xml:space="preserve">$   - </v>
      </c>
    </row>
    <row r="68" spans="1:7" ht="25.5" x14ac:dyDescent="0.2">
      <c r="A68" s="50">
        <f>A61+1</f>
        <v>10</v>
      </c>
      <c r="B68" s="59" t="s">
        <v>32</v>
      </c>
      <c r="C68" s="47" t="s">
        <v>57</v>
      </c>
      <c r="D68" s="54"/>
      <c r="E68" s="49"/>
      <c r="F68" s="20"/>
      <c r="G68" s="21"/>
    </row>
    <row r="69" spans="1:7" x14ac:dyDescent="0.2">
      <c r="A69" s="50"/>
      <c r="B69" s="57" t="s">
        <v>18</v>
      </c>
      <c r="C69" s="55"/>
      <c r="D69" s="58" t="s">
        <v>8</v>
      </c>
      <c r="E69" s="53">
        <v>6</v>
      </c>
      <c r="F69" s="17" t="s">
        <v>10</v>
      </c>
      <c r="G69" s="18" t="str">
        <f t="shared" si="0"/>
        <v xml:space="preserve">$   - </v>
      </c>
    </row>
    <row r="70" spans="1:7" x14ac:dyDescent="0.2">
      <c r="A70" s="50"/>
      <c r="B70" s="57" t="s">
        <v>19</v>
      </c>
      <c r="C70" s="55"/>
      <c r="D70" s="58" t="s">
        <v>8</v>
      </c>
      <c r="E70" s="53">
        <v>12</v>
      </c>
      <c r="F70" s="17" t="s">
        <v>10</v>
      </c>
      <c r="G70" s="18" t="str">
        <f t="shared" si="0"/>
        <v xml:space="preserve">$   - </v>
      </c>
    </row>
    <row r="71" spans="1:7" x14ac:dyDescent="0.2">
      <c r="A71" s="50"/>
      <c r="B71" s="57" t="s">
        <v>20</v>
      </c>
      <c r="C71" s="55"/>
      <c r="D71" s="58" t="s">
        <v>8</v>
      </c>
      <c r="E71" s="53">
        <v>12</v>
      </c>
      <c r="F71" s="17" t="s">
        <v>10</v>
      </c>
      <c r="G71" s="18" t="str">
        <f t="shared" ref="G71:G111" si="2">IF(OR(ISTEXT(F71),ISBLANK(F71)), "$   - ",ROUND(E71*F71,2))</f>
        <v xml:space="preserve">$   - </v>
      </c>
    </row>
    <row r="72" spans="1:7" x14ac:dyDescent="0.2">
      <c r="A72" s="50"/>
      <c r="B72" s="57" t="s">
        <v>33</v>
      </c>
      <c r="C72" s="55"/>
      <c r="D72" s="58" t="s">
        <v>8</v>
      </c>
      <c r="E72" s="53">
        <v>10</v>
      </c>
      <c r="F72" s="17" t="s">
        <v>10</v>
      </c>
      <c r="G72" s="18" t="str">
        <f t="shared" si="2"/>
        <v xml:space="preserve">$   - </v>
      </c>
    </row>
    <row r="73" spans="1:7" x14ac:dyDescent="0.2">
      <c r="A73" s="50"/>
      <c r="B73" s="57" t="s">
        <v>22</v>
      </c>
      <c r="C73" s="55"/>
      <c r="D73" s="58" t="s">
        <v>8</v>
      </c>
      <c r="E73" s="53">
        <v>4</v>
      </c>
      <c r="F73" s="17" t="s">
        <v>10</v>
      </c>
      <c r="G73" s="18" t="str">
        <f t="shared" si="2"/>
        <v xml:space="preserve">$   - </v>
      </c>
    </row>
    <row r="74" spans="1:7" ht="25.5" x14ac:dyDescent="0.2">
      <c r="A74" s="50">
        <f>A68+1</f>
        <v>11</v>
      </c>
      <c r="B74" s="59" t="s">
        <v>34</v>
      </c>
      <c r="C74" s="47" t="s">
        <v>58</v>
      </c>
      <c r="D74" s="54"/>
      <c r="E74" s="49"/>
      <c r="F74" s="20"/>
      <c r="G74" s="21"/>
    </row>
    <row r="75" spans="1:7" x14ac:dyDescent="0.2">
      <c r="A75" s="50"/>
      <c r="B75" s="57" t="s">
        <v>18</v>
      </c>
      <c r="C75" s="55"/>
      <c r="D75" s="58" t="s">
        <v>8</v>
      </c>
      <c r="E75" s="53">
        <v>10</v>
      </c>
      <c r="F75" s="17" t="s">
        <v>10</v>
      </c>
      <c r="G75" s="18" t="str">
        <f t="shared" si="2"/>
        <v xml:space="preserve">$   - </v>
      </c>
    </row>
    <row r="76" spans="1:7" x14ac:dyDescent="0.2">
      <c r="A76" s="50"/>
      <c r="B76" s="57" t="s">
        <v>19</v>
      </c>
      <c r="C76" s="55"/>
      <c r="D76" s="58" t="s">
        <v>8</v>
      </c>
      <c r="E76" s="53">
        <v>18</v>
      </c>
      <c r="F76" s="17" t="s">
        <v>10</v>
      </c>
      <c r="G76" s="18" t="str">
        <f t="shared" si="2"/>
        <v xml:space="preserve">$   - </v>
      </c>
    </row>
    <row r="77" spans="1:7" x14ac:dyDescent="0.2">
      <c r="A77" s="50"/>
      <c r="B77" s="57" t="s">
        <v>20</v>
      </c>
      <c r="C77" s="55"/>
      <c r="D77" s="58" t="s">
        <v>8</v>
      </c>
      <c r="E77" s="53">
        <v>10</v>
      </c>
      <c r="F77" s="17" t="s">
        <v>10</v>
      </c>
      <c r="G77" s="18" t="str">
        <f t="shared" si="2"/>
        <v xml:space="preserve">$   - </v>
      </c>
    </row>
    <row r="78" spans="1:7" x14ac:dyDescent="0.2">
      <c r="A78" s="50"/>
      <c r="B78" s="57" t="s">
        <v>21</v>
      </c>
      <c r="C78" s="55"/>
      <c r="D78" s="58" t="s">
        <v>8</v>
      </c>
      <c r="E78" s="53">
        <v>10</v>
      </c>
      <c r="F78" s="17" t="s">
        <v>10</v>
      </c>
      <c r="G78" s="18" t="str">
        <f t="shared" si="2"/>
        <v xml:space="preserve">$   - </v>
      </c>
    </row>
    <row r="79" spans="1:7" x14ac:dyDescent="0.2">
      <c r="A79" s="50"/>
      <c r="B79" s="57" t="s">
        <v>22</v>
      </c>
      <c r="C79" s="55"/>
      <c r="D79" s="58" t="s">
        <v>8</v>
      </c>
      <c r="E79" s="53">
        <v>12</v>
      </c>
      <c r="F79" s="17" t="s">
        <v>10</v>
      </c>
      <c r="G79" s="18" t="str">
        <f t="shared" si="2"/>
        <v xml:space="preserve">$   - </v>
      </c>
    </row>
    <row r="80" spans="1:7" x14ac:dyDescent="0.2">
      <c r="A80" s="50"/>
      <c r="B80" s="57" t="s">
        <v>23</v>
      </c>
      <c r="C80" s="55"/>
      <c r="D80" s="58" t="s">
        <v>8</v>
      </c>
      <c r="E80" s="53">
        <v>4</v>
      </c>
      <c r="F80" s="17" t="s">
        <v>10</v>
      </c>
      <c r="G80" s="18" t="str">
        <f t="shared" si="2"/>
        <v xml:space="preserve">$   - </v>
      </c>
    </row>
    <row r="81" spans="1:7" ht="25.5" x14ac:dyDescent="0.2">
      <c r="A81" s="50">
        <f>A74+1</f>
        <v>12</v>
      </c>
      <c r="B81" s="59" t="s">
        <v>35</v>
      </c>
      <c r="C81" s="47" t="s">
        <v>59</v>
      </c>
      <c r="D81" s="54"/>
      <c r="E81" s="49"/>
      <c r="F81" s="20"/>
      <c r="G81" s="21"/>
    </row>
    <row r="82" spans="1:7" x14ac:dyDescent="0.2">
      <c r="A82" s="50"/>
      <c r="B82" s="57" t="s">
        <v>18</v>
      </c>
      <c r="C82" s="55"/>
      <c r="D82" s="58" t="s">
        <v>8</v>
      </c>
      <c r="E82" s="53">
        <v>3</v>
      </c>
      <c r="F82" s="17" t="s">
        <v>10</v>
      </c>
      <c r="G82" s="18" t="str">
        <f t="shared" si="2"/>
        <v xml:space="preserve">$   - </v>
      </c>
    </row>
    <row r="83" spans="1:7" x14ac:dyDescent="0.2">
      <c r="A83" s="50"/>
      <c r="B83" s="57" t="s">
        <v>19</v>
      </c>
      <c r="C83" s="55"/>
      <c r="D83" s="58" t="s">
        <v>8</v>
      </c>
      <c r="E83" s="53">
        <v>52</v>
      </c>
      <c r="F83" s="17" t="s">
        <v>10</v>
      </c>
      <c r="G83" s="18" t="str">
        <f t="shared" si="2"/>
        <v xml:space="preserve">$   - </v>
      </c>
    </row>
    <row r="84" spans="1:7" x14ac:dyDescent="0.2">
      <c r="A84" s="50"/>
      <c r="B84" s="57" t="s">
        <v>20</v>
      </c>
      <c r="C84" s="55"/>
      <c r="D84" s="58" t="s">
        <v>8</v>
      </c>
      <c r="E84" s="53">
        <v>38</v>
      </c>
      <c r="F84" s="17" t="s">
        <v>10</v>
      </c>
      <c r="G84" s="18" t="str">
        <f t="shared" si="2"/>
        <v xml:space="preserve">$   - </v>
      </c>
    </row>
    <row r="85" spans="1:7" x14ac:dyDescent="0.2">
      <c r="A85" s="50"/>
      <c r="B85" s="57" t="s">
        <v>21</v>
      </c>
      <c r="C85" s="55"/>
      <c r="D85" s="58" t="s">
        <v>8</v>
      </c>
      <c r="E85" s="53">
        <v>11</v>
      </c>
      <c r="F85" s="17" t="s">
        <v>10</v>
      </c>
      <c r="G85" s="18" t="str">
        <f t="shared" si="2"/>
        <v xml:space="preserve">$   - </v>
      </c>
    </row>
    <row r="86" spans="1:7" x14ac:dyDescent="0.2">
      <c r="A86" s="50"/>
      <c r="B86" s="57" t="s">
        <v>22</v>
      </c>
      <c r="C86" s="55"/>
      <c r="D86" s="58" t="s">
        <v>8</v>
      </c>
      <c r="E86" s="53">
        <v>3</v>
      </c>
      <c r="F86" s="17" t="s">
        <v>10</v>
      </c>
      <c r="G86" s="18" t="str">
        <f t="shared" si="2"/>
        <v xml:space="preserve">$   - </v>
      </c>
    </row>
    <row r="87" spans="1:7" x14ac:dyDescent="0.2">
      <c r="A87" s="50"/>
      <c r="B87" s="57" t="s">
        <v>23</v>
      </c>
      <c r="C87" s="55"/>
      <c r="D87" s="58" t="s">
        <v>8</v>
      </c>
      <c r="E87" s="60">
        <v>10</v>
      </c>
      <c r="F87" s="17" t="s">
        <v>10</v>
      </c>
      <c r="G87" s="18" t="str">
        <f t="shared" si="2"/>
        <v xml:space="preserve">$   - </v>
      </c>
    </row>
    <row r="88" spans="1:7" ht="25.5" x14ac:dyDescent="0.2">
      <c r="A88" s="50">
        <f>A81+1</f>
        <v>13</v>
      </c>
      <c r="B88" s="59" t="s">
        <v>36</v>
      </c>
      <c r="C88" s="47" t="s">
        <v>60</v>
      </c>
      <c r="D88" s="54"/>
      <c r="E88" s="49"/>
      <c r="F88" s="20"/>
      <c r="G88" s="21"/>
    </row>
    <row r="89" spans="1:7" x14ac:dyDescent="0.2">
      <c r="A89" s="50"/>
      <c r="B89" s="57" t="s">
        <v>18</v>
      </c>
      <c r="C89" s="55"/>
      <c r="D89" s="58" t="s">
        <v>8</v>
      </c>
      <c r="E89" s="53">
        <v>10</v>
      </c>
      <c r="F89" s="17" t="s">
        <v>10</v>
      </c>
      <c r="G89" s="18" t="str">
        <f t="shared" si="2"/>
        <v xml:space="preserve">$   - </v>
      </c>
    </row>
    <row r="90" spans="1:7" x14ac:dyDescent="0.2">
      <c r="A90" s="50"/>
      <c r="B90" s="57" t="s">
        <v>19</v>
      </c>
      <c r="C90" s="55"/>
      <c r="D90" s="58" t="s">
        <v>8</v>
      </c>
      <c r="E90" s="53">
        <v>8</v>
      </c>
      <c r="F90" s="17" t="s">
        <v>10</v>
      </c>
      <c r="G90" s="18" t="str">
        <f t="shared" si="2"/>
        <v xml:space="preserve">$   - </v>
      </c>
    </row>
    <row r="91" spans="1:7" x14ac:dyDescent="0.2">
      <c r="A91" s="50"/>
      <c r="B91" s="57" t="s">
        <v>20</v>
      </c>
      <c r="C91" s="55"/>
      <c r="D91" s="58" t="s">
        <v>8</v>
      </c>
      <c r="E91" s="53">
        <v>17</v>
      </c>
      <c r="F91" s="17" t="s">
        <v>10</v>
      </c>
      <c r="G91" s="18" t="str">
        <f t="shared" si="2"/>
        <v xml:space="preserve">$   - </v>
      </c>
    </row>
    <row r="92" spans="1:7" x14ac:dyDescent="0.2">
      <c r="A92" s="50"/>
      <c r="B92" s="57" t="s">
        <v>21</v>
      </c>
      <c r="C92" s="55"/>
      <c r="D92" s="58" t="s">
        <v>8</v>
      </c>
      <c r="E92" s="53">
        <v>10</v>
      </c>
      <c r="F92" s="17" t="s">
        <v>10</v>
      </c>
      <c r="G92" s="18" t="str">
        <f t="shared" si="2"/>
        <v xml:space="preserve">$   - </v>
      </c>
    </row>
    <row r="93" spans="1:7" x14ac:dyDescent="0.2">
      <c r="A93" s="50"/>
      <c r="B93" s="57" t="s">
        <v>22</v>
      </c>
      <c r="C93" s="55"/>
      <c r="D93" s="58" t="s">
        <v>8</v>
      </c>
      <c r="E93" s="53">
        <v>5</v>
      </c>
      <c r="F93" s="17" t="s">
        <v>10</v>
      </c>
      <c r="G93" s="18" t="str">
        <f t="shared" ref="G93:G103" si="3">IF(OR(ISTEXT(F93),ISBLANK(F93)), "$   - ",ROUND(E93*F93,2))</f>
        <v xml:space="preserve">$   - </v>
      </c>
    </row>
    <row r="94" spans="1:7" x14ac:dyDescent="0.2">
      <c r="A94" s="50"/>
      <c r="B94" s="57" t="s">
        <v>23</v>
      </c>
      <c r="C94" s="55"/>
      <c r="D94" s="58" t="s">
        <v>8</v>
      </c>
      <c r="E94" s="61">
        <v>13</v>
      </c>
      <c r="F94" s="17" t="s">
        <v>10</v>
      </c>
      <c r="G94" s="18" t="str">
        <f t="shared" si="3"/>
        <v xml:space="preserve">$   - </v>
      </c>
    </row>
    <row r="95" spans="1:7" ht="25.5" x14ac:dyDescent="0.2">
      <c r="A95" s="50">
        <f>A88+1</f>
        <v>14</v>
      </c>
      <c r="B95" s="51" t="s">
        <v>37</v>
      </c>
      <c r="C95" s="58" t="s">
        <v>61</v>
      </c>
      <c r="D95" s="54"/>
      <c r="E95" s="49"/>
      <c r="F95" s="20"/>
      <c r="G95" s="21"/>
    </row>
    <row r="96" spans="1:7" x14ac:dyDescent="0.2">
      <c r="A96" s="50"/>
      <c r="B96" s="57" t="s">
        <v>18</v>
      </c>
      <c r="C96" s="55"/>
      <c r="D96" s="58" t="s">
        <v>8</v>
      </c>
      <c r="E96" s="53">
        <v>50</v>
      </c>
      <c r="F96" s="17" t="s">
        <v>10</v>
      </c>
      <c r="G96" s="18" t="str">
        <f t="shared" si="3"/>
        <v xml:space="preserve">$   - </v>
      </c>
    </row>
    <row r="97" spans="1:7" x14ac:dyDescent="0.2">
      <c r="A97" s="50"/>
      <c r="B97" s="57" t="s">
        <v>19</v>
      </c>
      <c r="C97" s="55"/>
      <c r="D97" s="58" t="s">
        <v>8</v>
      </c>
      <c r="E97" s="53">
        <v>14</v>
      </c>
      <c r="F97" s="17" t="s">
        <v>10</v>
      </c>
      <c r="G97" s="18" t="str">
        <f t="shared" si="3"/>
        <v xml:space="preserve">$   - </v>
      </c>
    </row>
    <row r="98" spans="1:7" x14ac:dyDescent="0.2">
      <c r="A98" s="50"/>
      <c r="B98" s="57" t="s">
        <v>20</v>
      </c>
      <c r="C98" s="55"/>
      <c r="D98" s="58" t="s">
        <v>8</v>
      </c>
      <c r="E98" s="53">
        <v>15</v>
      </c>
      <c r="F98" s="17" t="s">
        <v>10</v>
      </c>
      <c r="G98" s="18" t="str">
        <f t="shared" si="3"/>
        <v xml:space="preserve">$   - </v>
      </c>
    </row>
    <row r="99" spans="1:7" x14ac:dyDescent="0.2">
      <c r="A99" s="50"/>
      <c r="B99" s="57" t="s">
        <v>33</v>
      </c>
      <c r="C99" s="55"/>
      <c r="D99" s="58" t="s">
        <v>8</v>
      </c>
      <c r="E99" s="53">
        <v>10</v>
      </c>
      <c r="F99" s="17" t="s">
        <v>10</v>
      </c>
      <c r="G99" s="18" t="str">
        <f t="shared" si="3"/>
        <v xml:space="preserve">$   - </v>
      </c>
    </row>
    <row r="100" spans="1:7" x14ac:dyDescent="0.2">
      <c r="A100" s="50"/>
      <c r="B100" s="57" t="s">
        <v>22</v>
      </c>
      <c r="C100" s="55"/>
      <c r="D100" s="58" t="s">
        <v>8</v>
      </c>
      <c r="E100" s="53">
        <v>10</v>
      </c>
      <c r="F100" s="17" t="s">
        <v>10</v>
      </c>
      <c r="G100" s="18" t="str">
        <f t="shared" si="3"/>
        <v xml:space="preserve">$   - </v>
      </c>
    </row>
    <row r="101" spans="1:7" ht="25.5" x14ac:dyDescent="0.2">
      <c r="A101" s="50">
        <f>A95+1</f>
        <v>15</v>
      </c>
      <c r="B101" s="59" t="s">
        <v>38</v>
      </c>
      <c r="C101" s="58" t="s">
        <v>62</v>
      </c>
      <c r="D101" s="54"/>
      <c r="E101" s="49"/>
      <c r="F101" s="20"/>
      <c r="G101" s="21"/>
    </row>
    <row r="102" spans="1:7" x14ac:dyDescent="0.2">
      <c r="A102" s="50"/>
      <c r="B102" s="57" t="s">
        <v>18</v>
      </c>
      <c r="C102" s="55"/>
      <c r="D102" s="58" t="s">
        <v>8</v>
      </c>
      <c r="E102" s="60">
        <v>7</v>
      </c>
      <c r="F102" s="17" t="s">
        <v>10</v>
      </c>
      <c r="G102" s="18" t="str">
        <f t="shared" si="3"/>
        <v xml:space="preserve">$   - </v>
      </c>
    </row>
    <row r="103" spans="1:7" x14ac:dyDescent="0.2">
      <c r="A103" s="50"/>
      <c r="B103" s="57" t="s">
        <v>19</v>
      </c>
      <c r="C103" s="55"/>
      <c r="D103" s="58" t="s">
        <v>8</v>
      </c>
      <c r="E103" s="60">
        <v>54</v>
      </c>
      <c r="F103" s="17" t="s">
        <v>10</v>
      </c>
      <c r="G103" s="18" t="str">
        <f t="shared" si="3"/>
        <v xml:space="preserve">$   - </v>
      </c>
    </row>
    <row r="104" spans="1:7" x14ac:dyDescent="0.2">
      <c r="A104" s="50"/>
      <c r="B104" s="57" t="s">
        <v>20</v>
      </c>
      <c r="C104" s="55"/>
      <c r="D104" s="58" t="s">
        <v>8</v>
      </c>
      <c r="E104" s="60">
        <v>24</v>
      </c>
      <c r="F104" s="17" t="s">
        <v>10</v>
      </c>
      <c r="G104" s="18" t="str">
        <f t="shared" si="2"/>
        <v xml:space="preserve">$   - </v>
      </c>
    </row>
    <row r="105" spans="1:7" x14ac:dyDescent="0.2">
      <c r="A105" s="50"/>
      <c r="B105" s="57" t="s">
        <v>21</v>
      </c>
      <c r="C105" s="55"/>
      <c r="D105" s="58" t="s">
        <v>8</v>
      </c>
      <c r="E105" s="60">
        <v>17</v>
      </c>
      <c r="F105" s="17" t="s">
        <v>10</v>
      </c>
      <c r="G105" s="18" t="str">
        <f t="shared" si="2"/>
        <v xml:space="preserve">$   - </v>
      </c>
    </row>
    <row r="106" spans="1:7" x14ac:dyDescent="0.2">
      <c r="A106" s="50"/>
      <c r="B106" s="57" t="s">
        <v>22</v>
      </c>
      <c r="C106" s="55"/>
      <c r="D106" s="58" t="s">
        <v>8</v>
      </c>
      <c r="E106" s="60">
        <v>10</v>
      </c>
      <c r="F106" s="17" t="s">
        <v>10</v>
      </c>
      <c r="G106" s="18" t="str">
        <f t="shared" si="2"/>
        <v xml:space="preserve">$   - </v>
      </c>
    </row>
    <row r="107" spans="1:7" x14ac:dyDescent="0.2">
      <c r="A107" s="50"/>
      <c r="B107" s="57" t="s">
        <v>23</v>
      </c>
      <c r="C107" s="55"/>
      <c r="D107" s="58" t="s">
        <v>8</v>
      </c>
      <c r="E107" s="60">
        <v>5</v>
      </c>
      <c r="F107" s="17" t="s">
        <v>10</v>
      </c>
      <c r="G107" s="18" t="str">
        <f t="shared" si="2"/>
        <v xml:space="preserve">$   - </v>
      </c>
    </row>
    <row r="108" spans="1:7" ht="25.5" x14ac:dyDescent="0.2">
      <c r="A108" s="50">
        <f>A101+1</f>
        <v>16</v>
      </c>
      <c r="B108" s="59" t="s">
        <v>39</v>
      </c>
      <c r="C108" s="58" t="s">
        <v>63</v>
      </c>
      <c r="D108" s="54"/>
      <c r="E108" s="49"/>
      <c r="F108" s="20"/>
      <c r="G108" s="21"/>
    </row>
    <row r="109" spans="1:7" x14ac:dyDescent="0.2">
      <c r="A109" s="50"/>
      <c r="B109" s="57" t="s">
        <v>18</v>
      </c>
      <c r="C109" s="55"/>
      <c r="D109" s="58" t="s">
        <v>8</v>
      </c>
      <c r="E109" s="60">
        <v>57</v>
      </c>
      <c r="F109" s="17" t="s">
        <v>10</v>
      </c>
      <c r="G109" s="18" t="str">
        <f t="shared" si="2"/>
        <v xml:space="preserve">$   - </v>
      </c>
    </row>
    <row r="110" spans="1:7" x14ac:dyDescent="0.2">
      <c r="A110" s="50"/>
      <c r="B110" s="57" t="s">
        <v>19</v>
      </c>
      <c r="C110" s="55"/>
      <c r="D110" s="58" t="s">
        <v>8</v>
      </c>
      <c r="E110" s="60">
        <v>77</v>
      </c>
      <c r="F110" s="17" t="s">
        <v>10</v>
      </c>
      <c r="G110" s="18" t="str">
        <f t="shared" si="2"/>
        <v xml:space="preserve">$   - </v>
      </c>
    </row>
    <row r="111" spans="1:7" x14ac:dyDescent="0.2">
      <c r="A111" s="50"/>
      <c r="B111" s="57" t="s">
        <v>20</v>
      </c>
      <c r="C111" s="55"/>
      <c r="D111" s="58" t="s">
        <v>8</v>
      </c>
      <c r="E111" s="60">
        <v>62</v>
      </c>
      <c r="F111" s="17" t="s">
        <v>10</v>
      </c>
      <c r="G111" s="18" t="str">
        <f t="shared" si="2"/>
        <v xml:space="preserve">$   - </v>
      </c>
    </row>
    <row r="112" spans="1:7" x14ac:dyDescent="0.2">
      <c r="A112" s="50"/>
      <c r="B112" s="57" t="s">
        <v>21</v>
      </c>
      <c r="C112" s="55"/>
      <c r="D112" s="58" t="s">
        <v>8</v>
      </c>
      <c r="E112" s="60">
        <v>67</v>
      </c>
      <c r="F112" s="17" t="s">
        <v>10</v>
      </c>
      <c r="G112" s="18" t="str">
        <f t="shared" ref="G112:G173" si="4">IF(OR(ISTEXT(F112),ISBLANK(F112)), "$   - ",ROUND(E112*F112,2))</f>
        <v xml:space="preserve">$   - </v>
      </c>
    </row>
    <row r="113" spans="1:7" x14ac:dyDescent="0.2">
      <c r="A113" s="50"/>
      <c r="B113" s="57" t="s">
        <v>22</v>
      </c>
      <c r="C113" s="55"/>
      <c r="D113" s="58" t="s">
        <v>8</v>
      </c>
      <c r="E113" s="60">
        <v>6</v>
      </c>
      <c r="F113" s="17" t="s">
        <v>10</v>
      </c>
      <c r="G113" s="18" t="str">
        <f t="shared" si="4"/>
        <v xml:space="preserve">$   - </v>
      </c>
    </row>
    <row r="114" spans="1:7" x14ac:dyDescent="0.2">
      <c r="A114" s="50"/>
      <c r="B114" s="57" t="s">
        <v>23</v>
      </c>
      <c r="C114" s="55"/>
      <c r="D114" s="58" t="s">
        <v>8</v>
      </c>
      <c r="E114" s="60">
        <v>17</v>
      </c>
      <c r="F114" s="17" t="s">
        <v>10</v>
      </c>
      <c r="G114" s="18" t="str">
        <f t="shared" si="4"/>
        <v xml:space="preserve">$   - </v>
      </c>
    </row>
    <row r="115" spans="1:7" ht="25.5" x14ac:dyDescent="0.2">
      <c r="A115" s="50">
        <f>A108+1</f>
        <v>17</v>
      </c>
      <c r="B115" s="62" t="s">
        <v>75</v>
      </c>
      <c r="C115" s="58" t="s">
        <v>64</v>
      </c>
      <c r="D115" s="54"/>
      <c r="E115" s="49"/>
      <c r="F115" s="20"/>
      <c r="G115" s="21"/>
    </row>
    <row r="116" spans="1:7" x14ac:dyDescent="0.2">
      <c r="A116" s="50"/>
      <c r="B116" s="57" t="s">
        <v>18</v>
      </c>
      <c r="C116" s="55"/>
      <c r="D116" s="58" t="s">
        <v>8</v>
      </c>
      <c r="E116" s="60">
        <v>31</v>
      </c>
      <c r="F116" s="17" t="s">
        <v>10</v>
      </c>
      <c r="G116" s="18" t="str">
        <f t="shared" si="4"/>
        <v xml:space="preserve">$   - </v>
      </c>
    </row>
    <row r="117" spans="1:7" x14ac:dyDescent="0.2">
      <c r="A117" s="50"/>
      <c r="B117" s="57" t="s">
        <v>19</v>
      </c>
      <c r="C117" s="55"/>
      <c r="D117" s="58" t="s">
        <v>8</v>
      </c>
      <c r="E117" s="60">
        <v>33</v>
      </c>
      <c r="F117" s="17" t="s">
        <v>10</v>
      </c>
      <c r="G117" s="18" t="str">
        <f t="shared" si="4"/>
        <v xml:space="preserve">$   - </v>
      </c>
    </row>
    <row r="118" spans="1:7" x14ac:dyDescent="0.2">
      <c r="A118" s="50"/>
      <c r="B118" s="57" t="s">
        <v>20</v>
      </c>
      <c r="C118" s="55"/>
      <c r="D118" s="58" t="s">
        <v>8</v>
      </c>
      <c r="E118" s="60">
        <v>25</v>
      </c>
      <c r="F118" s="17" t="s">
        <v>10</v>
      </c>
      <c r="G118" s="18" t="str">
        <f t="shared" si="4"/>
        <v xml:space="preserve">$   - </v>
      </c>
    </row>
    <row r="119" spans="1:7" x14ac:dyDescent="0.2">
      <c r="A119" s="50"/>
      <c r="B119" s="57" t="s">
        <v>21</v>
      </c>
      <c r="C119" s="55"/>
      <c r="D119" s="58" t="s">
        <v>8</v>
      </c>
      <c r="E119" s="60">
        <v>19</v>
      </c>
      <c r="F119" s="17" t="s">
        <v>10</v>
      </c>
      <c r="G119" s="18" t="str">
        <f t="shared" si="4"/>
        <v xml:space="preserve">$   - </v>
      </c>
    </row>
    <row r="120" spans="1:7" x14ac:dyDescent="0.2">
      <c r="A120" s="50"/>
      <c r="B120" s="57" t="s">
        <v>22</v>
      </c>
      <c r="C120" s="55"/>
      <c r="D120" s="58" t="s">
        <v>8</v>
      </c>
      <c r="E120" s="60">
        <v>4</v>
      </c>
      <c r="F120" s="17" t="s">
        <v>10</v>
      </c>
      <c r="G120" s="18" t="str">
        <f t="shared" si="4"/>
        <v xml:space="preserve">$   - </v>
      </c>
    </row>
    <row r="121" spans="1:7" x14ac:dyDescent="0.2">
      <c r="A121" s="50"/>
      <c r="B121" s="57" t="s">
        <v>23</v>
      </c>
      <c r="C121" s="55"/>
      <c r="D121" s="58" t="s">
        <v>8</v>
      </c>
      <c r="E121" s="60">
        <v>6</v>
      </c>
      <c r="F121" s="17" t="s">
        <v>10</v>
      </c>
      <c r="G121" s="18" t="str">
        <f t="shared" si="4"/>
        <v xml:space="preserve">$   - </v>
      </c>
    </row>
    <row r="122" spans="1:7" ht="25.5" x14ac:dyDescent="0.2">
      <c r="A122" s="50">
        <f>A115+1</f>
        <v>18</v>
      </c>
      <c r="B122" s="62" t="s">
        <v>40</v>
      </c>
      <c r="C122" s="58" t="s">
        <v>65</v>
      </c>
      <c r="D122" s="54"/>
      <c r="E122" s="49"/>
      <c r="F122" s="20"/>
      <c r="G122" s="21"/>
    </row>
    <row r="123" spans="1:7" x14ac:dyDescent="0.2">
      <c r="A123" s="50"/>
      <c r="B123" s="57" t="s">
        <v>18</v>
      </c>
      <c r="C123" s="55"/>
      <c r="D123" s="58" t="s">
        <v>8</v>
      </c>
      <c r="E123" s="60">
        <v>2</v>
      </c>
      <c r="F123" s="17" t="s">
        <v>10</v>
      </c>
      <c r="G123" s="18" t="str">
        <f t="shared" si="4"/>
        <v xml:space="preserve">$   - </v>
      </c>
    </row>
    <row r="124" spans="1:7" x14ac:dyDescent="0.2">
      <c r="A124" s="50"/>
      <c r="B124" s="57" t="s">
        <v>19</v>
      </c>
      <c r="C124" s="55"/>
      <c r="D124" s="58" t="s">
        <v>8</v>
      </c>
      <c r="E124" s="60">
        <v>15</v>
      </c>
      <c r="F124" s="17" t="s">
        <v>10</v>
      </c>
      <c r="G124" s="18" t="str">
        <f t="shared" si="4"/>
        <v xml:space="preserve">$   - </v>
      </c>
    </row>
    <row r="125" spans="1:7" x14ac:dyDescent="0.2">
      <c r="A125" s="50"/>
      <c r="B125" s="57" t="s">
        <v>20</v>
      </c>
      <c r="C125" s="55"/>
      <c r="D125" s="58" t="s">
        <v>8</v>
      </c>
      <c r="E125" s="60">
        <v>15</v>
      </c>
      <c r="F125" s="17" t="s">
        <v>10</v>
      </c>
      <c r="G125" s="18" t="str">
        <f t="shared" si="4"/>
        <v xml:space="preserve">$   - </v>
      </c>
    </row>
    <row r="126" spans="1:7" x14ac:dyDescent="0.2">
      <c r="A126" s="50"/>
      <c r="B126" s="57" t="s">
        <v>33</v>
      </c>
      <c r="C126" s="55"/>
      <c r="D126" s="58" t="s">
        <v>8</v>
      </c>
      <c r="E126" s="60">
        <v>15</v>
      </c>
      <c r="F126" s="17" t="s">
        <v>10</v>
      </c>
      <c r="G126" s="18" t="str">
        <f t="shared" si="4"/>
        <v xml:space="preserve">$   - </v>
      </c>
    </row>
    <row r="127" spans="1:7" x14ac:dyDescent="0.2">
      <c r="A127" s="50"/>
      <c r="B127" s="51" t="s">
        <v>22</v>
      </c>
      <c r="C127" s="55"/>
      <c r="D127" s="58" t="s">
        <v>8</v>
      </c>
      <c r="E127" s="60">
        <v>5</v>
      </c>
      <c r="F127" s="17" t="s">
        <v>10</v>
      </c>
      <c r="G127" s="18" t="str">
        <f t="shared" si="4"/>
        <v xml:space="preserve">$   - </v>
      </c>
    </row>
    <row r="128" spans="1:7" ht="25.5" x14ac:dyDescent="0.2">
      <c r="A128" s="50">
        <f>A122+1</f>
        <v>19</v>
      </c>
      <c r="B128" s="62" t="s">
        <v>41</v>
      </c>
      <c r="C128" s="58" t="s">
        <v>66</v>
      </c>
      <c r="D128" s="54"/>
      <c r="E128" s="49"/>
      <c r="F128" s="20"/>
      <c r="G128" s="21"/>
    </row>
    <row r="129" spans="1:7" x14ac:dyDescent="0.2">
      <c r="A129" s="50"/>
      <c r="B129" s="57" t="s">
        <v>18</v>
      </c>
      <c r="C129" s="55"/>
      <c r="D129" s="58" t="s">
        <v>8</v>
      </c>
      <c r="E129" s="60">
        <v>2</v>
      </c>
      <c r="F129" s="17" t="s">
        <v>10</v>
      </c>
      <c r="G129" s="18" t="str">
        <f t="shared" si="4"/>
        <v xml:space="preserve">$   - </v>
      </c>
    </row>
    <row r="130" spans="1:7" x14ac:dyDescent="0.2">
      <c r="A130" s="50"/>
      <c r="B130" s="57" t="s">
        <v>19</v>
      </c>
      <c r="C130" s="55"/>
      <c r="D130" s="58" t="s">
        <v>8</v>
      </c>
      <c r="E130" s="60">
        <v>6</v>
      </c>
      <c r="F130" s="17" t="s">
        <v>10</v>
      </c>
      <c r="G130" s="18" t="str">
        <f t="shared" si="4"/>
        <v xml:space="preserve">$   - </v>
      </c>
    </row>
    <row r="131" spans="1:7" x14ac:dyDescent="0.2">
      <c r="A131" s="50"/>
      <c r="B131" s="57" t="s">
        <v>20</v>
      </c>
      <c r="C131" s="55"/>
      <c r="D131" s="58" t="s">
        <v>8</v>
      </c>
      <c r="E131" s="60">
        <v>6</v>
      </c>
      <c r="F131" s="17" t="s">
        <v>10</v>
      </c>
      <c r="G131" s="18" t="str">
        <f t="shared" si="4"/>
        <v xml:space="preserve">$   - </v>
      </c>
    </row>
    <row r="132" spans="1:7" x14ac:dyDescent="0.2">
      <c r="A132" s="50"/>
      <c r="B132" s="57" t="s">
        <v>21</v>
      </c>
      <c r="C132" s="55"/>
      <c r="D132" s="58" t="s">
        <v>8</v>
      </c>
      <c r="E132" s="60">
        <v>5</v>
      </c>
      <c r="F132" s="17" t="s">
        <v>10</v>
      </c>
      <c r="G132" s="18" t="str">
        <f t="shared" si="4"/>
        <v xml:space="preserve">$   - </v>
      </c>
    </row>
    <row r="133" spans="1:7" x14ac:dyDescent="0.2">
      <c r="A133" s="50"/>
      <c r="B133" s="57" t="s">
        <v>22</v>
      </c>
      <c r="C133" s="55"/>
      <c r="D133" s="58" t="s">
        <v>8</v>
      </c>
      <c r="E133" s="60">
        <v>5</v>
      </c>
      <c r="F133" s="17" t="s">
        <v>10</v>
      </c>
      <c r="G133" s="18" t="str">
        <f t="shared" si="4"/>
        <v xml:space="preserve">$   - </v>
      </c>
    </row>
    <row r="134" spans="1:7" x14ac:dyDescent="0.2">
      <c r="A134" s="50"/>
      <c r="B134" s="57" t="s">
        <v>23</v>
      </c>
      <c r="C134" s="55"/>
      <c r="D134" s="58" t="s">
        <v>8</v>
      </c>
      <c r="E134" s="60">
        <v>5</v>
      </c>
      <c r="F134" s="17" t="s">
        <v>10</v>
      </c>
      <c r="G134" s="18" t="str">
        <f t="shared" si="4"/>
        <v xml:space="preserve">$   - </v>
      </c>
    </row>
    <row r="135" spans="1:7" ht="25.5" x14ac:dyDescent="0.2">
      <c r="A135" s="50">
        <f>A128+1</f>
        <v>20</v>
      </c>
      <c r="B135" s="62" t="s">
        <v>42</v>
      </c>
      <c r="C135" s="58" t="s">
        <v>67</v>
      </c>
      <c r="D135" s="54"/>
      <c r="E135" s="49"/>
      <c r="F135" s="20"/>
      <c r="G135" s="21"/>
    </row>
    <row r="136" spans="1:7" x14ac:dyDescent="0.2">
      <c r="A136" s="50"/>
      <c r="B136" s="57" t="s">
        <v>18</v>
      </c>
      <c r="C136" s="55"/>
      <c r="D136" s="58" t="s">
        <v>8</v>
      </c>
      <c r="E136" s="60">
        <v>2</v>
      </c>
      <c r="F136" s="17" t="s">
        <v>10</v>
      </c>
      <c r="G136" s="18" t="str">
        <f t="shared" si="4"/>
        <v xml:space="preserve">$   - </v>
      </c>
    </row>
    <row r="137" spans="1:7" x14ac:dyDescent="0.2">
      <c r="A137" s="50"/>
      <c r="B137" s="57" t="s">
        <v>19</v>
      </c>
      <c r="C137" s="55"/>
      <c r="D137" s="58" t="s">
        <v>8</v>
      </c>
      <c r="E137" s="60">
        <v>2</v>
      </c>
      <c r="F137" s="17" t="s">
        <v>10</v>
      </c>
      <c r="G137" s="18" t="str">
        <f t="shared" si="4"/>
        <v xml:space="preserve">$   - </v>
      </c>
    </row>
    <row r="138" spans="1:7" x14ac:dyDescent="0.2">
      <c r="A138" s="50"/>
      <c r="B138" s="57" t="s">
        <v>20</v>
      </c>
      <c r="C138" s="55"/>
      <c r="D138" s="58" t="s">
        <v>8</v>
      </c>
      <c r="E138" s="60">
        <v>2</v>
      </c>
      <c r="F138" s="17" t="s">
        <v>10</v>
      </c>
      <c r="G138" s="18" t="str">
        <f t="shared" si="4"/>
        <v xml:space="preserve">$   - </v>
      </c>
    </row>
    <row r="139" spans="1:7" x14ac:dyDescent="0.2">
      <c r="A139" s="50"/>
      <c r="B139" s="57" t="s">
        <v>21</v>
      </c>
      <c r="C139" s="55"/>
      <c r="D139" s="58" t="s">
        <v>8</v>
      </c>
      <c r="E139" s="60">
        <v>10</v>
      </c>
      <c r="F139" s="17" t="s">
        <v>10</v>
      </c>
      <c r="G139" s="18" t="str">
        <f t="shared" si="4"/>
        <v xml:space="preserve">$   - </v>
      </c>
    </row>
    <row r="140" spans="1:7" x14ac:dyDescent="0.2">
      <c r="A140" s="50"/>
      <c r="B140" s="57" t="s">
        <v>22</v>
      </c>
      <c r="C140" s="55"/>
      <c r="D140" s="58" t="s">
        <v>8</v>
      </c>
      <c r="E140" s="60">
        <v>5</v>
      </c>
      <c r="F140" s="17" t="s">
        <v>10</v>
      </c>
      <c r="G140" s="18" t="str">
        <f t="shared" si="4"/>
        <v xml:space="preserve">$   - </v>
      </c>
    </row>
    <row r="141" spans="1:7" x14ac:dyDescent="0.2">
      <c r="A141" s="50"/>
      <c r="B141" s="57" t="s">
        <v>23</v>
      </c>
      <c r="C141" s="55"/>
      <c r="D141" s="58" t="s">
        <v>8</v>
      </c>
      <c r="E141" s="60">
        <v>2</v>
      </c>
      <c r="F141" s="17" t="s">
        <v>10</v>
      </c>
      <c r="G141" s="18" t="str">
        <f t="shared" si="4"/>
        <v xml:space="preserve">$   - </v>
      </c>
    </row>
    <row r="142" spans="1:7" ht="25.5" x14ac:dyDescent="0.2">
      <c r="A142" s="50">
        <f>A135+1</f>
        <v>21</v>
      </c>
      <c r="B142" s="51" t="s">
        <v>43</v>
      </c>
      <c r="C142" s="58" t="s">
        <v>68</v>
      </c>
      <c r="D142" s="58" t="s">
        <v>8</v>
      </c>
      <c r="E142" s="49"/>
      <c r="F142" s="20"/>
      <c r="G142" s="21"/>
    </row>
    <row r="143" spans="1:7" x14ac:dyDescent="0.2">
      <c r="A143" s="50"/>
      <c r="B143" s="63" t="s">
        <v>18</v>
      </c>
      <c r="C143" s="55"/>
      <c r="D143" s="58" t="s">
        <v>8</v>
      </c>
      <c r="E143" s="60">
        <v>2</v>
      </c>
      <c r="F143" s="17" t="s">
        <v>10</v>
      </c>
      <c r="G143" s="18" t="str">
        <f t="shared" si="4"/>
        <v xml:space="preserve">$   - </v>
      </c>
    </row>
    <row r="144" spans="1:7" x14ac:dyDescent="0.2">
      <c r="A144" s="50"/>
      <c r="B144" s="63" t="s">
        <v>19</v>
      </c>
      <c r="C144" s="55"/>
      <c r="D144" s="58" t="s">
        <v>8</v>
      </c>
      <c r="E144" s="60">
        <v>5</v>
      </c>
      <c r="F144" s="17" t="s">
        <v>10</v>
      </c>
      <c r="G144" s="18" t="str">
        <f t="shared" si="4"/>
        <v xml:space="preserve">$   - </v>
      </c>
    </row>
    <row r="145" spans="1:7" x14ac:dyDescent="0.2">
      <c r="A145" s="50"/>
      <c r="B145" s="63" t="s">
        <v>20</v>
      </c>
      <c r="C145" s="55"/>
      <c r="D145" s="58" t="s">
        <v>8</v>
      </c>
      <c r="E145" s="60">
        <v>5</v>
      </c>
      <c r="F145" s="17" t="s">
        <v>10</v>
      </c>
      <c r="G145" s="18" t="str">
        <f t="shared" si="4"/>
        <v xml:space="preserve">$   - </v>
      </c>
    </row>
    <row r="146" spans="1:7" x14ac:dyDescent="0.2">
      <c r="A146" s="50"/>
      <c r="B146" s="63" t="s">
        <v>21</v>
      </c>
      <c r="C146" s="55"/>
      <c r="D146" s="58" t="s">
        <v>8</v>
      </c>
      <c r="E146" s="60">
        <v>2</v>
      </c>
      <c r="F146" s="17" t="s">
        <v>10</v>
      </c>
      <c r="G146" s="18" t="str">
        <f t="shared" si="4"/>
        <v xml:space="preserve">$   - </v>
      </c>
    </row>
    <row r="147" spans="1:7" x14ac:dyDescent="0.2">
      <c r="A147" s="50"/>
      <c r="B147" s="63" t="s">
        <v>22</v>
      </c>
      <c r="C147" s="55"/>
      <c r="D147" s="58" t="s">
        <v>8</v>
      </c>
      <c r="E147" s="60">
        <v>5</v>
      </c>
      <c r="F147" s="17" t="s">
        <v>10</v>
      </c>
      <c r="G147" s="18" t="str">
        <f t="shared" si="4"/>
        <v xml:space="preserve">$   - </v>
      </c>
    </row>
    <row r="148" spans="1:7" x14ac:dyDescent="0.2">
      <c r="A148" s="50"/>
      <c r="B148" s="63" t="s">
        <v>23</v>
      </c>
      <c r="C148" s="55"/>
      <c r="D148" s="58" t="s">
        <v>8</v>
      </c>
      <c r="E148" s="60">
        <v>2</v>
      </c>
      <c r="F148" s="17" t="s">
        <v>10</v>
      </c>
      <c r="G148" s="18" t="str">
        <f t="shared" si="4"/>
        <v xml:space="preserve">$   - </v>
      </c>
    </row>
    <row r="149" spans="1:7" ht="25.5" x14ac:dyDescent="0.2">
      <c r="A149" s="50">
        <f>A142+1</f>
        <v>22</v>
      </c>
      <c r="B149" s="62" t="s">
        <v>44</v>
      </c>
      <c r="C149" s="58" t="s">
        <v>69</v>
      </c>
      <c r="D149" s="54"/>
      <c r="E149" s="49"/>
      <c r="F149" s="20"/>
      <c r="G149" s="21"/>
    </row>
    <row r="150" spans="1:7" x14ac:dyDescent="0.2">
      <c r="A150" s="50"/>
      <c r="B150" s="57" t="s">
        <v>18</v>
      </c>
      <c r="C150" s="55"/>
      <c r="D150" s="58" t="s">
        <v>8</v>
      </c>
      <c r="E150" s="60">
        <v>2</v>
      </c>
      <c r="F150" s="17" t="s">
        <v>10</v>
      </c>
      <c r="G150" s="18" t="str">
        <f t="shared" si="4"/>
        <v xml:space="preserve">$   - </v>
      </c>
    </row>
    <row r="151" spans="1:7" x14ac:dyDescent="0.2">
      <c r="A151" s="50"/>
      <c r="B151" s="57" t="s">
        <v>19</v>
      </c>
      <c r="C151" s="55"/>
      <c r="D151" s="58" t="s">
        <v>8</v>
      </c>
      <c r="E151" s="60">
        <v>2</v>
      </c>
      <c r="F151" s="17" t="s">
        <v>10</v>
      </c>
      <c r="G151" s="18" t="str">
        <f t="shared" si="4"/>
        <v xml:space="preserve">$   - </v>
      </c>
    </row>
    <row r="152" spans="1:7" x14ac:dyDescent="0.2">
      <c r="A152" s="50"/>
      <c r="B152" s="57" t="s">
        <v>20</v>
      </c>
      <c r="C152" s="55"/>
      <c r="D152" s="58" t="s">
        <v>8</v>
      </c>
      <c r="E152" s="60">
        <v>2</v>
      </c>
      <c r="F152" s="17" t="s">
        <v>10</v>
      </c>
      <c r="G152" s="18" t="str">
        <f t="shared" si="4"/>
        <v xml:space="preserve">$   - </v>
      </c>
    </row>
    <row r="153" spans="1:7" x14ac:dyDescent="0.2">
      <c r="A153" s="50"/>
      <c r="B153" s="57" t="s">
        <v>33</v>
      </c>
      <c r="C153" s="55"/>
      <c r="D153" s="58" t="s">
        <v>8</v>
      </c>
      <c r="E153" s="60">
        <v>2</v>
      </c>
      <c r="F153" s="17" t="s">
        <v>10</v>
      </c>
      <c r="G153" s="18" t="str">
        <f t="shared" si="4"/>
        <v xml:space="preserve">$   - </v>
      </c>
    </row>
    <row r="154" spans="1:7" x14ac:dyDescent="0.2">
      <c r="A154" s="50"/>
      <c r="B154" s="51" t="s">
        <v>22</v>
      </c>
      <c r="C154" s="55"/>
      <c r="D154" s="58" t="s">
        <v>8</v>
      </c>
      <c r="E154" s="60">
        <v>2</v>
      </c>
      <c r="F154" s="17" t="s">
        <v>10</v>
      </c>
      <c r="G154" s="18" t="str">
        <f t="shared" si="4"/>
        <v xml:space="preserve">$   - </v>
      </c>
    </row>
    <row r="155" spans="1:7" ht="25.5" x14ac:dyDescent="0.2">
      <c r="A155" s="50">
        <f>A149+1</f>
        <v>23</v>
      </c>
      <c r="B155" s="62" t="s">
        <v>45</v>
      </c>
      <c r="C155" s="58" t="s">
        <v>70</v>
      </c>
      <c r="D155" s="54"/>
      <c r="E155" s="49"/>
      <c r="F155" s="20"/>
      <c r="G155" s="21"/>
    </row>
    <row r="156" spans="1:7" x14ac:dyDescent="0.2">
      <c r="A156" s="50"/>
      <c r="B156" s="57" t="s">
        <v>18</v>
      </c>
      <c r="C156" s="55"/>
      <c r="D156" s="58" t="s">
        <v>8</v>
      </c>
      <c r="E156" s="60">
        <v>5</v>
      </c>
      <c r="F156" s="17" t="s">
        <v>10</v>
      </c>
      <c r="G156" s="18" t="str">
        <f t="shared" si="4"/>
        <v xml:space="preserve">$   - </v>
      </c>
    </row>
    <row r="157" spans="1:7" x14ac:dyDescent="0.2">
      <c r="A157" s="50"/>
      <c r="B157" s="57" t="s">
        <v>19</v>
      </c>
      <c r="C157" s="55"/>
      <c r="D157" s="58" t="s">
        <v>8</v>
      </c>
      <c r="E157" s="60">
        <v>5</v>
      </c>
      <c r="F157" s="17" t="s">
        <v>10</v>
      </c>
      <c r="G157" s="18" t="str">
        <f t="shared" si="4"/>
        <v xml:space="preserve">$   - </v>
      </c>
    </row>
    <row r="158" spans="1:7" x14ac:dyDescent="0.2">
      <c r="A158" s="50"/>
      <c r="B158" s="57" t="s">
        <v>20</v>
      </c>
      <c r="C158" s="55"/>
      <c r="D158" s="58" t="s">
        <v>8</v>
      </c>
      <c r="E158" s="60">
        <v>5</v>
      </c>
      <c r="F158" s="17" t="s">
        <v>10</v>
      </c>
      <c r="G158" s="18" t="str">
        <f t="shared" si="4"/>
        <v xml:space="preserve">$   - </v>
      </c>
    </row>
    <row r="159" spans="1:7" x14ac:dyDescent="0.2">
      <c r="A159" s="50"/>
      <c r="B159" s="57" t="s">
        <v>21</v>
      </c>
      <c r="C159" s="55"/>
      <c r="D159" s="58" t="s">
        <v>8</v>
      </c>
      <c r="E159" s="60">
        <v>5</v>
      </c>
      <c r="F159" s="17" t="s">
        <v>10</v>
      </c>
      <c r="G159" s="18" t="str">
        <f t="shared" si="4"/>
        <v xml:space="preserve">$   - </v>
      </c>
    </row>
    <row r="160" spans="1:7" x14ac:dyDescent="0.2">
      <c r="A160" s="50"/>
      <c r="B160" s="57" t="s">
        <v>22</v>
      </c>
      <c r="C160" s="55"/>
      <c r="D160" s="58" t="s">
        <v>8</v>
      </c>
      <c r="E160" s="60">
        <v>5</v>
      </c>
      <c r="F160" s="17" t="s">
        <v>10</v>
      </c>
      <c r="G160" s="18" t="str">
        <f t="shared" si="4"/>
        <v xml:space="preserve">$   - </v>
      </c>
    </row>
    <row r="161" spans="1:7" x14ac:dyDescent="0.2">
      <c r="A161" s="50"/>
      <c r="B161" s="57" t="s">
        <v>23</v>
      </c>
      <c r="C161" s="55"/>
      <c r="D161" s="58" t="s">
        <v>8</v>
      </c>
      <c r="E161" s="60">
        <v>2</v>
      </c>
      <c r="F161" s="17" t="s">
        <v>10</v>
      </c>
      <c r="G161" s="18" t="str">
        <f t="shared" si="4"/>
        <v xml:space="preserve">$   - </v>
      </c>
    </row>
    <row r="162" spans="1:7" ht="25.5" x14ac:dyDescent="0.2">
      <c r="A162" s="50">
        <f>A155+1</f>
        <v>24</v>
      </c>
      <c r="B162" s="62" t="s">
        <v>46</v>
      </c>
      <c r="C162" s="58" t="s">
        <v>71</v>
      </c>
      <c r="D162" s="54"/>
      <c r="E162" s="49"/>
      <c r="F162" s="20"/>
      <c r="G162" s="21"/>
    </row>
    <row r="163" spans="1:7" x14ac:dyDescent="0.2">
      <c r="A163" s="50"/>
      <c r="B163" s="57" t="s">
        <v>18</v>
      </c>
      <c r="C163" s="55"/>
      <c r="D163" s="58" t="s">
        <v>8</v>
      </c>
      <c r="E163" s="60">
        <v>5</v>
      </c>
      <c r="F163" s="17" t="s">
        <v>10</v>
      </c>
      <c r="G163" s="18" t="str">
        <f t="shared" si="4"/>
        <v xml:space="preserve">$   - </v>
      </c>
    </row>
    <row r="164" spans="1:7" x14ac:dyDescent="0.2">
      <c r="A164" s="50"/>
      <c r="B164" s="57" t="s">
        <v>19</v>
      </c>
      <c r="C164" s="55"/>
      <c r="D164" s="58" t="s">
        <v>8</v>
      </c>
      <c r="E164" s="60">
        <v>5</v>
      </c>
      <c r="F164" s="17" t="s">
        <v>10</v>
      </c>
      <c r="G164" s="18" t="str">
        <f t="shared" si="4"/>
        <v xml:space="preserve">$   - </v>
      </c>
    </row>
    <row r="165" spans="1:7" x14ac:dyDescent="0.2">
      <c r="A165" s="50"/>
      <c r="B165" s="57" t="s">
        <v>20</v>
      </c>
      <c r="C165" s="55"/>
      <c r="D165" s="58" t="s">
        <v>8</v>
      </c>
      <c r="E165" s="60">
        <v>5</v>
      </c>
      <c r="F165" s="17" t="s">
        <v>10</v>
      </c>
      <c r="G165" s="18" t="str">
        <f t="shared" si="4"/>
        <v xml:space="preserve">$   - </v>
      </c>
    </row>
    <row r="166" spans="1:7" x14ac:dyDescent="0.2">
      <c r="A166" s="50"/>
      <c r="B166" s="57" t="s">
        <v>21</v>
      </c>
      <c r="C166" s="55"/>
      <c r="D166" s="58" t="s">
        <v>8</v>
      </c>
      <c r="E166" s="60">
        <v>5</v>
      </c>
      <c r="F166" s="17" t="s">
        <v>10</v>
      </c>
      <c r="G166" s="18" t="str">
        <f t="shared" si="4"/>
        <v xml:space="preserve">$   - </v>
      </c>
    </row>
    <row r="167" spans="1:7" x14ac:dyDescent="0.2">
      <c r="A167" s="50"/>
      <c r="B167" s="57" t="s">
        <v>22</v>
      </c>
      <c r="C167" s="55"/>
      <c r="D167" s="58" t="s">
        <v>8</v>
      </c>
      <c r="E167" s="64">
        <v>5</v>
      </c>
      <c r="F167" s="17" t="s">
        <v>10</v>
      </c>
      <c r="G167" s="18" t="str">
        <f t="shared" si="4"/>
        <v xml:space="preserve">$   - </v>
      </c>
    </row>
    <row r="168" spans="1:7" x14ac:dyDescent="0.2">
      <c r="A168" s="50"/>
      <c r="B168" s="57" t="s">
        <v>23</v>
      </c>
      <c r="C168" s="55"/>
      <c r="D168" s="58" t="s">
        <v>8</v>
      </c>
      <c r="E168" s="60">
        <v>5</v>
      </c>
      <c r="F168" s="17" t="s">
        <v>10</v>
      </c>
      <c r="G168" s="18" t="str">
        <f t="shared" si="4"/>
        <v xml:space="preserve">$   - </v>
      </c>
    </row>
    <row r="169" spans="1:7" ht="25.5" x14ac:dyDescent="0.2">
      <c r="A169" s="50">
        <f>A162+1</f>
        <v>25</v>
      </c>
      <c r="B169" s="62" t="s">
        <v>47</v>
      </c>
      <c r="C169" s="58" t="s">
        <v>72</v>
      </c>
      <c r="D169" s="54"/>
      <c r="E169" s="49"/>
      <c r="F169" s="20"/>
      <c r="G169" s="21"/>
    </row>
    <row r="170" spans="1:7" x14ac:dyDescent="0.2">
      <c r="A170" s="50"/>
      <c r="B170" s="57" t="s">
        <v>18</v>
      </c>
      <c r="C170" s="55"/>
      <c r="D170" s="58" t="s">
        <v>8</v>
      </c>
      <c r="E170" s="60">
        <v>5</v>
      </c>
      <c r="F170" s="17" t="s">
        <v>10</v>
      </c>
      <c r="G170" s="18" t="str">
        <f t="shared" si="4"/>
        <v xml:space="preserve">$   - </v>
      </c>
    </row>
    <row r="171" spans="1:7" x14ac:dyDescent="0.2">
      <c r="A171" s="50"/>
      <c r="B171" s="57" t="s">
        <v>19</v>
      </c>
      <c r="C171" s="55"/>
      <c r="D171" s="58" t="s">
        <v>8</v>
      </c>
      <c r="E171" s="60">
        <v>5</v>
      </c>
      <c r="F171" s="17" t="s">
        <v>10</v>
      </c>
      <c r="G171" s="18" t="str">
        <f t="shared" si="4"/>
        <v xml:space="preserve">$   - </v>
      </c>
    </row>
    <row r="172" spans="1:7" x14ac:dyDescent="0.2">
      <c r="A172" s="50"/>
      <c r="B172" s="57" t="s">
        <v>20</v>
      </c>
      <c r="C172" s="55"/>
      <c r="D172" s="58" t="s">
        <v>8</v>
      </c>
      <c r="E172" s="60">
        <v>5</v>
      </c>
      <c r="F172" s="17" t="s">
        <v>10</v>
      </c>
      <c r="G172" s="18" t="str">
        <f t="shared" si="4"/>
        <v xml:space="preserve">$   - </v>
      </c>
    </row>
    <row r="173" spans="1:7" x14ac:dyDescent="0.2">
      <c r="A173" s="50"/>
      <c r="B173" s="57" t="s">
        <v>21</v>
      </c>
      <c r="C173" s="55"/>
      <c r="D173" s="58" t="s">
        <v>8</v>
      </c>
      <c r="E173" s="60">
        <v>5</v>
      </c>
      <c r="F173" s="17" t="s">
        <v>10</v>
      </c>
      <c r="G173" s="18" t="str">
        <f t="shared" si="4"/>
        <v xml:space="preserve">$   - </v>
      </c>
    </row>
    <row r="174" spans="1:7" x14ac:dyDescent="0.2">
      <c r="A174" s="50"/>
      <c r="B174" s="57" t="s">
        <v>22</v>
      </c>
      <c r="C174" s="55"/>
      <c r="D174" s="58" t="s">
        <v>8</v>
      </c>
      <c r="E174" s="60">
        <v>5</v>
      </c>
      <c r="F174" s="17" t="s">
        <v>10</v>
      </c>
      <c r="G174" s="18" t="str">
        <f t="shared" ref="G174:G175" si="5">IF(OR(ISTEXT(F174),ISBLANK(F174)), "$   - ",ROUND(E174*F174,2))</f>
        <v xml:space="preserve">$   - </v>
      </c>
    </row>
    <row r="175" spans="1:7" ht="13.5" thickBot="1" x14ac:dyDescent="0.25">
      <c r="A175" s="50"/>
      <c r="B175" s="57" t="s">
        <v>23</v>
      </c>
      <c r="C175" s="55"/>
      <c r="D175" s="58" t="s">
        <v>8</v>
      </c>
      <c r="E175" s="60">
        <v>5</v>
      </c>
      <c r="F175" s="17" t="s">
        <v>10</v>
      </c>
      <c r="G175" s="18" t="str">
        <f t="shared" si="5"/>
        <v xml:space="preserve">$   - </v>
      </c>
    </row>
    <row r="176" spans="1:7" ht="15" thickTop="1" x14ac:dyDescent="0.2">
      <c r="A176" s="22"/>
      <c r="B176" s="23"/>
      <c r="C176" s="23"/>
      <c r="D176" s="24"/>
      <c r="E176" s="25"/>
      <c r="F176" s="26"/>
      <c r="G176" s="27"/>
    </row>
    <row r="177" spans="1:7" ht="14.25" x14ac:dyDescent="0.2">
      <c r="A177" s="40"/>
      <c r="B177" s="28"/>
      <c r="C177" s="28"/>
      <c r="D177" s="29"/>
      <c r="E177" s="30"/>
      <c r="F177" s="71"/>
      <c r="G177" s="72"/>
    </row>
    <row r="178" spans="1:7" ht="14.25" x14ac:dyDescent="0.2">
      <c r="A178" s="31" t="s">
        <v>73</v>
      </c>
      <c r="B178" s="5"/>
      <c r="C178" s="5"/>
      <c r="D178" s="29"/>
      <c r="E178" s="30"/>
      <c r="F178" s="73">
        <f>SUM(G7:G175)</f>
        <v>0</v>
      </c>
      <c r="G178" s="74"/>
    </row>
    <row r="179" spans="1:7" ht="57" customHeight="1" x14ac:dyDescent="0.2">
      <c r="A179" s="2"/>
      <c r="B179" s="32"/>
      <c r="C179" s="32"/>
      <c r="D179" s="33"/>
      <c r="E179" s="34"/>
      <c r="F179" s="35"/>
      <c r="G179" s="36"/>
    </row>
    <row r="180" spans="1:7" x14ac:dyDescent="0.2">
      <c r="A180" s="2"/>
      <c r="B180" s="32"/>
      <c r="C180" s="32"/>
      <c r="D180" s="33"/>
      <c r="E180" s="65" t="s">
        <v>9</v>
      </c>
      <c r="F180" s="65"/>
      <c r="G180" s="37"/>
    </row>
    <row r="181" spans="1:7" x14ac:dyDescent="0.2">
      <c r="A181" s="3"/>
      <c r="B181" s="38"/>
      <c r="C181" s="38"/>
      <c r="D181" s="39"/>
      <c r="E181" s="34"/>
      <c r="F181" s="35"/>
      <c r="G181" s="36"/>
    </row>
    <row r="182" spans="1:7" x14ac:dyDescent="0.2">
      <c r="A182" s="1"/>
      <c r="B182" s="66"/>
      <c r="C182" s="66"/>
      <c r="D182" s="66"/>
      <c r="E182" s="66"/>
      <c r="F182" s="19"/>
      <c r="G182" s="19"/>
    </row>
  </sheetData>
  <sheetProtection algorithmName="SHA-512" hashValue="VFdV93eHu41heGJ5RVpqQHspq/mk52cMzuos5DSRPQQOB3EZwj8WKLdV+U67pzKXtiQq00l+RBVUl6zbQsBqFQ==" saltValue="mNVyxgY9b2d4tlU0ojg/cw==" spinCount="100000" sheet="1" selectLockedCells="1"/>
  <mergeCells count="8">
    <mergeCell ref="E180:F180"/>
    <mergeCell ref="B182:E182"/>
    <mergeCell ref="A2:B2"/>
    <mergeCell ref="C1:D1"/>
    <mergeCell ref="A1:B1"/>
    <mergeCell ref="A3:B3"/>
    <mergeCell ref="F177:G177"/>
    <mergeCell ref="F178:G178"/>
  </mergeCells>
  <phoneticPr fontId="0" type="noConversion"/>
  <dataValidations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6:F175" xr:uid="{00000000-0002-0000-0100-000000000000}">
      <formula1>IF(F6&gt;=0,ROUND(F6,2),0.01)</formula1>
    </dataValidation>
  </dataValidations>
  <pageMargins left="0.5" right="0.5" top="0.70874999999999999" bottom="0.75" header="0.25" footer="0.25"/>
  <pageSetup scale="91" fitToHeight="0" orientation="portrait" r:id="rId1"/>
  <headerFooter alignWithMargins="0">
    <oddHeader xml:space="preserve">&amp;LThe City of Winnipeg
Tender No. 6-2026 Addendum 1
&amp;C                     &amp;R Bid Submission
Page &amp;P           </oddHeader>
    <oddFooter xml:space="preserve">&amp;R        </oddFooter>
  </headerFooter>
  <ignoredErrors>
    <ignoredError sqref="G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Unit prices</vt:lpstr>
      <vt:lpstr>Sheet1</vt:lpstr>
      <vt:lpstr>Print_Area_1</vt:lpstr>
      <vt:lpstr>'Unit prices'!Print_Titles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Westra-Hanaback, Diane</dc:creator>
  <cp:keywords/>
  <dc:description>March 2022 revise unit prices and other formatting _x000d_
Electronic Bid Form unit price and _x000d_
20201023 by section pricing_x000d_
Dec 2020 added addendum tab</dc:description>
  <cp:lastModifiedBy>Westra-Hanaback, Diane</cp:lastModifiedBy>
  <cp:revision/>
  <dcterms:created xsi:type="dcterms:W3CDTF">1999-10-18T14:40:40Z</dcterms:created>
  <dcterms:modified xsi:type="dcterms:W3CDTF">2026-07-24T13:13:05Z</dcterms:modified>
  <cp:category/>
  <cp:contentStatus/>
</cp:coreProperties>
</file>